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van\Dropbox\ETTU Competitions 2025\COMPETITIONS\CLUBS DIRECTIVES\"/>
    </mc:Choice>
  </mc:AlternateContent>
  <xr:revisionPtr revIDLastSave="0" documentId="13_ncr:1_{EA166D5E-B0F0-48E0-97AB-8FDCA3CBEA1F}" xr6:coauthVersionLast="47" xr6:coauthVersionMax="47" xr10:uidLastSave="{00000000-0000-0000-0000-000000000000}"/>
  <bookViews>
    <workbookView xWindow="28680" yWindow="-120" windowWidth="29040" windowHeight="15720" tabRatio="1000" xr2:uid="{BA29E054-B0B3-4DD4-BFF3-78E30501EBCE}"/>
  </bookViews>
  <sheets>
    <sheet name="APPLICATION FORM" sheetId="13" r:id="rId1"/>
    <sheet name="List1" sheetId="26" state="hidden" r:id="rId2"/>
    <sheet name="List2" sheetId="11" state="hidden" r:id="rId3"/>
    <sheet name="EVENT #1 " sheetId="24" r:id="rId4"/>
    <sheet name="EVENT #2" sheetId="27" r:id="rId5"/>
    <sheet name="EVENT #3" sheetId="28" r:id="rId6"/>
  </sheets>
  <definedNames>
    <definedName name="_xlnm.Print_Titles" localSheetId="0">'APPLICATION FORM'!$1:$3</definedName>
    <definedName name="_xlnm.Print_Titles" localSheetId="3">'EVENT #1 '!$1:$3</definedName>
    <definedName name="_xlnm.Print_Titles" localSheetId="4">'EVENT #2'!$1:$3</definedName>
    <definedName name="_xlnm.Print_Titles" localSheetId="5">'EVENT #3'!$1:$3</definedName>
    <definedName name="_xlnm.Print_Area" localSheetId="0">'APPLICATION FORM'!$A$1:$H$27</definedName>
    <definedName name="_xlnm.Print_Area" localSheetId="3">'EVENT #1 '!$A$1:$H$91</definedName>
    <definedName name="_xlnm.Print_Area" localSheetId="4">'EVENT #2'!$A$1:$H$91</definedName>
    <definedName name="_xlnm.Print_Area" localSheetId="5">'EVENT #3'!$A$1:$H$91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28" l="1"/>
  <c r="B14" i="28" s="1"/>
  <c r="A10" i="27"/>
  <c r="A5" i="28"/>
  <c r="B14" i="27"/>
  <c r="A5" i="27"/>
  <c r="K1245" i="26"/>
  <c r="K1244" i="26"/>
  <c r="K1243" i="26"/>
  <c r="K1242" i="26"/>
  <c r="K1241" i="26"/>
  <c r="K1240" i="26"/>
  <c r="K1239" i="26"/>
  <c r="K1238" i="26"/>
  <c r="K1237" i="26"/>
  <c r="K1236" i="26"/>
  <c r="K1235" i="26"/>
  <c r="K1234" i="26"/>
  <c r="K1233" i="26"/>
  <c r="K1232" i="26"/>
  <c r="K1231" i="26"/>
  <c r="K1230" i="26"/>
  <c r="K1229" i="26"/>
  <c r="K1228" i="26"/>
  <c r="K1227" i="26"/>
  <c r="K1226" i="26"/>
  <c r="K1225" i="26"/>
  <c r="K1224" i="26"/>
  <c r="K1223" i="26"/>
  <c r="K1222" i="26"/>
  <c r="K1221" i="26"/>
  <c r="K1220" i="26"/>
  <c r="K1219" i="26"/>
  <c r="K1218" i="26"/>
  <c r="K1217" i="26"/>
  <c r="K1216" i="26"/>
  <c r="K1215" i="26"/>
  <c r="K1214" i="26"/>
  <c r="K1213" i="26"/>
  <c r="K1212" i="26"/>
  <c r="K1211" i="26"/>
  <c r="K1210" i="26"/>
  <c r="K1209" i="26"/>
  <c r="K1208" i="26"/>
  <c r="K1207" i="26"/>
  <c r="K1206" i="26"/>
  <c r="K1205" i="26"/>
  <c r="K1204" i="26"/>
  <c r="K1203" i="26"/>
  <c r="K1202" i="26"/>
  <c r="K1201" i="26"/>
  <c r="K1200" i="26"/>
  <c r="K1199" i="26"/>
  <c r="K1198" i="26"/>
  <c r="K1197" i="26"/>
  <c r="K1196" i="26"/>
  <c r="K1195" i="26"/>
  <c r="K1194" i="26"/>
  <c r="K1193" i="26"/>
  <c r="K1192" i="26"/>
  <c r="K1191" i="26"/>
  <c r="K1190" i="26"/>
  <c r="K1189" i="26"/>
  <c r="K1188" i="26"/>
  <c r="K1187" i="26"/>
  <c r="K1186" i="26"/>
  <c r="K1185" i="26"/>
  <c r="K1184" i="26"/>
  <c r="K1183" i="26"/>
  <c r="K1182" i="26"/>
  <c r="K1181" i="26"/>
  <c r="K1180" i="26"/>
  <c r="K1179" i="26"/>
  <c r="K1178" i="26"/>
  <c r="K1177" i="26"/>
  <c r="K1176" i="26"/>
  <c r="K1175" i="26"/>
  <c r="K1174" i="26"/>
  <c r="K1173" i="26"/>
  <c r="K1172" i="26"/>
  <c r="K1171" i="26"/>
  <c r="K1170" i="26"/>
  <c r="K1169" i="26"/>
  <c r="K1168" i="26"/>
  <c r="K1167" i="26"/>
  <c r="K1166" i="26"/>
  <c r="K1165" i="26"/>
  <c r="K1164" i="26"/>
  <c r="K1163" i="26"/>
  <c r="K1162" i="26"/>
  <c r="K1161" i="26"/>
  <c r="K1160" i="26"/>
  <c r="K1159" i="26"/>
  <c r="K1158" i="26"/>
  <c r="K1157" i="26"/>
  <c r="K1156" i="26"/>
  <c r="K1155" i="26"/>
  <c r="K1154" i="26"/>
  <c r="K1153" i="26"/>
  <c r="K1152" i="26"/>
  <c r="K1151" i="26"/>
  <c r="K1150" i="26"/>
  <c r="K1149" i="26"/>
  <c r="K1148" i="26"/>
  <c r="K1147" i="26"/>
  <c r="K1146" i="26"/>
  <c r="K1144" i="26"/>
  <c r="K1143" i="26"/>
  <c r="K1142" i="26"/>
  <c r="K1141" i="26"/>
  <c r="K1140" i="26"/>
  <c r="K1139" i="26"/>
  <c r="K1138" i="26"/>
  <c r="K1137" i="26"/>
  <c r="K1136" i="26"/>
  <c r="K1135" i="26"/>
  <c r="K1134" i="26"/>
  <c r="K1133" i="26"/>
  <c r="K1132" i="26"/>
  <c r="K1131" i="26"/>
  <c r="K1130" i="26"/>
  <c r="K1129" i="26"/>
  <c r="K1128" i="26"/>
  <c r="K1127" i="26"/>
  <c r="K1126" i="26"/>
  <c r="K1125" i="26"/>
  <c r="K1124" i="26"/>
  <c r="K1123" i="26"/>
  <c r="K1122" i="26"/>
  <c r="K1121" i="26"/>
  <c r="K1120" i="26"/>
  <c r="K1119" i="26"/>
  <c r="K1118" i="26"/>
  <c r="K1117" i="26"/>
  <c r="K1116" i="26"/>
  <c r="K1115" i="26"/>
  <c r="K1114" i="26"/>
  <c r="K1113" i="26"/>
  <c r="K1112" i="26"/>
  <c r="K1111" i="26"/>
  <c r="K1110" i="26"/>
  <c r="K1109" i="26"/>
  <c r="K1108" i="26"/>
  <c r="K1107" i="26"/>
  <c r="K1106" i="26"/>
  <c r="K1105" i="26"/>
  <c r="K1104" i="26"/>
  <c r="K1103" i="26"/>
  <c r="K1102" i="26"/>
  <c r="K1101" i="26"/>
  <c r="K1100" i="26"/>
  <c r="K1099" i="26"/>
  <c r="K1098" i="26"/>
  <c r="K1097" i="26"/>
  <c r="K1096" i="26"/>
  <c r="K1095" i="26"/>
  <c r="K1094" i="26"/>
  <c r="K1093" i="26"/>
  <c r="K1092" i="26"/>
  <c r="K1091" i="26"/>
  <c r="K1090" i="26"/>
  <c r="K1089" i="26"/>
  <c r="K1088" i="26"/>
  <c r="K1087" i="26"/>
  <c r="K1086" i="26"/>
  <c r="K1085" i="26"/>
  <c r="K1084" i="26"/>
  <c r="K1083" i="26"/>
  <c r="K1082" i="26"/>
  <c r="K1081" i="26"/>
  <c r="K1080" i="26"/>
  <c r="K1079" i="26"/>
  <c r="K1078" i="26"/>
  <c r="K1077" i="26"/>
  <c r="K1076" i="26"/>
  <c r="K1075" i="26"/>
  <c r="K1074" i="26"/>
  <c r="K1073" i="26"/>
  <c r="K1072" i="26"/>
  <c r="K1071" i="26"/>
  <c r="K1070" i="26"/>
  <c r="K1069" i="26"/>
  <c r="K1068" i="26"/>
  <c r="K1067" i="26"/>
  <c r="K1066" i="26"/>
  <c r="K1065" i="26"/>
  <c r="K1064" i="26"/>
  <c r="K1063" i="26"/>
  <c r="K1062" i="26"/>
  <c r="K1061" i="26"/>
  <c r="K1060" i="26"/>
  <c r="K1059" i="26"/>
  <c r="K1058" i="26"/>
  <c r="K1057" i="26"/>
  <c r="K1056" i="26"/>
  <c r="K1055" i="26"/>
  <c r="K1054" i="26"/>
  <c r="K1053" i="26"/>
  <c r="K1052" i="26"/>
  <c r="K1051" i="26"/>
  <c r="K1050" i="26"/>
  <c r="K1049" i="26"/>
  <c r="K1048" i="26"/>
  <c r="K1047" i="26"/>
  <c r="K1046" i="26"/>
  <c r="K1045" i="26"/>
  <c r="K1044" i="26"/>
  <c r="K1043" i="26"/>
  <c r="K1042" i="26"/>
  <c r="K1041" i="26"/>
  <c r="K1040" i="26"/>
  <c r="K1039" i="26"/>
  <c r="K1038" i="26"/>
  <c r="K1037" i="26"/>
  <c r="K1036" i="26"/>
  <c r="K1035" i="26"/>
  <c r="K1034" i="26"/>
  <c r="K1033" i="26"/>
  <c r="K1032" i="26"/>
  <c r="K1031" i="26"/>
  <c r="K1030" i="26"/>
  <c r="K1029" i="26"/>
  <c r="K1028" i="26"/>
  <c r="K1027" i="26"/>
  <c r="K1026" i="26"/>
  <c r="K1025" i="26"/>
  <c r="K1024" i="26"/>
  <c r="K1023" i="26"/>
  <c r="K1022" i="26"/>
  <c r="K1021" i="26"/>
  <c r="K1020" i="26"/>
  <c r="K1019" i="26"/>
  <c r="K1018" i="26"/>
  <c r="K1017" i="26"/>
  <c r="K1016" i="26"/>
  <c r="K1015" i="26"/>
  <c r="K1014" i="26"/>
  <c r="K1013" i="26"/>
  <c r="K1012" i="26"/>
  <c r="K1011" i="26"/>
  <c r="K1010" i="26"/>
  <c r="K1009" i="26"/>
  <c r="K1008" i="26"/>
  <c r="K1007" i="26"/>
  <c r="K1006" i="26"/>
  <c r="K1005" i="26"/>
  <c r="K1004" i="26"/>
  <c r="K1003" i="26"/>
  <c r="K1002" i="26"/>
  <c r="K1001" i="26"/>
  <c r="K1000" i="26"/>
  <c r="K999" i="26"/>
  <c r="K998" i="26"/>
  <c r="K997" i="26"/>
  <c r="K996" i="26"/>
  <c r="K995" i="26"/>
  <c r="K994" i="26"/>
  <c r="K993" i="26"/>
  <c r="K992" i="26"/>
  <c r="K991" i="26"/>
  <c r="K990" i="26"/>
  <c r="K989" i="26"/>
  <c r="K988" i="26"/>
  <c r="K987" i="26"/>
  <c r="K986" i="26"/>
  <c r="K985" i="26"/>
  <c r="K984" i="26"/>
  <c r="K983" i="26"/>
  <c r="K982" i="26"/>
  <c r="K981" i="26"/>
  <c r="K980" i="26"/>
  <c r="K979" i="26"/>
  <c r="K978" i="26"/>
  <c r="K977" i="26"/>
  <c r="K976" i="26"/>
  <c r="K975" i="26"/>
  <c r="K974" i="26"/>
  <c r="K973" i="26"/>
  <c r="K972" i="26"/>
  <c r="K971" i="26"/>
  <c r="K970" i="26"/>
  <c r="K969" i="26"/>
  <c r="K968" i="26"/>
  <c r="K967" i="26"/>
  <c r="K966" i="26"/>
  <c r="K965" i="26"/>
  <c r="K964" i="26"/>
  <c r="K963" i="26"/>
  <c r="K962" i="26"/>
  <c r="K961" i="26"/>
  <c r="K960" i="26"/>
  <c r="K959" i="26"/>
  <c r="K958" i="26"/>
  <c r="K957" i="26"/>
  <c r="K956" i="26"/>
  <c r="K955" i="26"/>
  <c r="K954" i="26"/>
  <c r="K953" i="26"/>
  <c r="K952" i="26"/>
  <c r="K951" i="26"/>
  <c r="K950" i="26"/>
  <c r="K949" i="26"/>
  <c r="K948" i="26"/>
  <c r="K947" i="26"/>
  <c r="K946" i="26"/>
  <c r="K945" i="26"/>
  <c r="K944" i="26"/>
  <c r="K943" i="26"/>
  <c r="K942" i="26"/>
  <c r="K941" i="26"/>
  <c r="K940" i="26"/>
  <c r="K939" i="26"/>
  <c r="K938" i="26"/>
  <c r="K937" i="26"/>
  <c r="K936" i="26"/>
  <c r="K935" i="26"/>
  <c r="K934" i="26"/>
  <c r="K933" i="26"/>
  <c r="K932" i="26"/>
  <c r="K931" i="26"/>
  <c r="K930" i="26"/>
  <c r="K929" i="26"/>
  <c r="K928" i="26"/>
  <c r="K927" i="26"/>
  <c r="K926" i="26"/>
  <c r="K925" i="26"/>
  <c r="K924" i="26"/>
  <c r="K923" i="26"/>
  <c r="K922" i="26"/>
  <c r="K921" i="26"/>
  <c r="K920" i="26"/>
  <c r="K919" i="26"/>
  <c r="K918" i="26"/>
  <c r="K917" i="26"/>
  <c r="K916" i="26"/>
  <c r="K915" i="26"/>
  <c r="K914" i="26"/>
  <c r="K913" i="26"/>
  <c r="K912" i="26"/>
  <c r="K911" i="26"/>
  <c r="K910" i="26"/>
  <c r="K909" i="26"/>
  <c r="K908" i="26"/>
  <c r="K907" i="26"/>
  <c r="K906" i="26"/>
  <c r="K905" i="26"/>
  <c r="K904" i="26"/>
  <c r="K903" i="26"/>
  <c r="K902" i="26"/>
  <c r="K901" i="26"/>
  <c r="K900" i="26"/>
  <c r="K899" i="26"/>
  <c r="K898" i="26"/>
  <c r="K897" i="26"/>
  <c r="K896" i="26"/>
  <c r="K895" i="26"/>
  <c r="K894" i="26"/>
  <c r="K893" i="26"/>
  <c r="K892" i="26"/>
  <c r="K891" i="26"/>
  <c r="K890" i="26"/>
  <c r="K889" i="26"/>
  <c r="K888" i="26"/>
  <c r="K887" i="26"/>
  <c r="K886" i="26"/>
  <c r="K885" i="26"/>
  <c r="K884" i="26"/>
  <c r="K883" i="26"/>
  <c r="K882" i="26"/>
  <c r="K881" i="26"/>
  <c r="K880" i="26"/>
  <c r="K879" i="26"/>
  <c r="K878" i="26"/>
  <c r="K877" i="26"/>
  <c r="K876" i="26"/>
  <c r="K875" i="26"/>
  <c r="K874" i="26"/>
  <c r="K873" i="26"/>
  <c r="K872" i="26"/>
  <c r="K871" i="26"/>
  <c r="K870" i="26"/>
  <c r="K869" i="26"/>
  <c r="K868" i="26"/>
  <c r="K867" i="26"/>
  <c r="K866" i="26"/>
  <c r="K865" i="26"/>
  <c r="K864" i="26"/>
  <c r="K863" i="26"/>
  <c r="K862" i="26"/>
  <c r="K861" i="26"/>
  <c r="K860" i="26"/>
  <c r="K859" i="26"/>
  <c r="K858" i="26"/>
  <c r="K857" i="26"/>
  <c r="K856" i="26"/>
  <c r="K855" i="26"/>
  <c r="K854" i="26"/>
  <c r="K853" i="26"/>
  <c r="K852" i="26"/>
  <c r="K851" i="26"/>
  <c r="K850" i="26"/>
  <c r="K849" i="26"/>
  <c r="K848" i="26"/>
  <c r="K847" i="26"/>
  <c r="K846" i="26"/>
  <c r="K845" i="26"/>
  <c r="K844" i="26"/>
  <c r="K843" i="26"/>
  <c r="K842" i="26"/>
  <c r="K841" i="26"/>
  <c r="K840" i="26"/>
  <c r="K839" i="26"/>
  <c r="K838" i="26"/>
  <c r="K837" i="26"/>
  <c r="K836" i="26"/>
  <c r="K835" i="26"/>
  <c r="K834" i="26"/>
  <c r="K833" i="26"/>
  <c r="K832" i="26"/>
  <c r="K831" i="26"/>
  <c r="K830" i="26"/>
  <c r="K829" i="26"/>
  <c r="K828" i="26"/>
  <c r="K827" i="26"/>
  <c r="K826" i="26"/>
  <c r="K825" i="26"/>
  <c r="K824" i="26"/>
  <c r="K823" i="26"/>
  <c r="K822" i="26"/>
  <c r="K821" i="26"/>
  <c r="K820" i="26"/>
  <c r="K819" i="26"/>
  <c r="K818" i="26"/>
  <c r="K817" i="26"/>
  <c r="K816" i="26"/>
  <c r="K815" i="26"/>
  <c r="K814" i="26"/>
  <c r="K813" i="26"/>
  <c r="K812" i="26"/>
  <c r="K811" i="26"/>
  <c r="K810" i="26"/>
  <c r="K809" i="26"/>
  <c r="K808" i="26"/>
  <c r="K807" i="26"/>
  <c r="K806" i="26"/>
  <c r="K805" i="26"/>
  <c r="K804" i="26"/>
  <c r="K803" i="26"/>
  <c r="K802" i="26"/>
  <c r="K801" i="26"/>
  <c r="K800" i="26"/>
  <c r="K799" i="26"/>
  <c r="K798" i="26"/>
  <c r="K797" i="26"/>
  <c r="K796" i="26"/>
  <c r="K795" i="26"/>
  <c r="K794" i="26"/>
  <c r="K793" i="26"/>
  <c r="K792" i="26"/>
  <c r="K791" i="26"/>
  <c r="K790" i="26"/>
  <c r="K789" i="26"/>
  <c r="K788" i="26"/>
  <c r="K787" i="26"/>
  <c r="K786" i="26"/>
  <c r="K785" i="26"/>
  <c r="K784" i="26"/>
  <c r="K783" i="26"/>
  <c r="K782" i="26"/>
  <c r="K781" i="26"/>
  <c r="K780" i="26"/>
  <c r="K779" i="26"/>
  <c r="K778" i="26"/>
  <c r="K777" i="26"/>
  <c r="K776" i="26"/>
  <c r="K775" i="26"/>
  <c r="K774" i="26"/>
  <c r="K773" i="26"/>
  <c r="K772" i="26"/>
  <c r="K771" i="26"/>
  <c r="K770" i="26"/>
  <c r="K769" i="26"/>
  <c r="K768" i="26"/>
  <c r="K767" i="26"/>
  <c r="K766" i="26"/>
  <c r="K765" i="26"/>
  <c r="K764" i="26"/>
  <c r="K763" i="26"/>
  <c r="K762" i="26"/>
  <c r="K761" i="26"/>
  <c r="K760" i="26"/>
  <c r="K759" i="26"/>
  <c r="K758" i="26"/>
  <c r="K757" i="26"/>
  <c r="K756" i="26"/>
  <c r="K755" i="26"/>
  <c r="K754" i="26"/>
  <c r="K753" i="26"/>
  <c r="K752" i="26"/>
  <c r="K751" i="26"/>
  <c r="K750" i="26"/>
  <c r="K749" i="26"/>
  <c r="K748" i="26"/>
  <c r="K747" i="26"/>
  <c r="K746" i="26"/>
  <c r="K745" i="26"/>
  <c r="K744" i="26"/>
  <c r="K743" i="26"/>
  <c r="K742" i="26"/>
  <c r="K741" i="26"/>
  <c r="K740" i="26"/>
  <c r="K739" i="26"/>
  <c r="K738" i="26"/>
  <c r="K737" i="26"/>
  <c r="K736" i="26"/>
  <c r="K735" i="26"/>
  <c r="K734" i="26"/>
  <c r="K733" i="26"/>
  <c r="K732" i="26"/>
  <c r="K731" i="26"/>
  <c r="K730" i="26"/>
  <c r="K729" i="26"/>
  <c r="K728" i="26"/>
  <c r="K727" i="26"/>
  <c r="K726" i="26"/>
  <c r="K725" i="26"/>
  <c r="K724" i="26"/>
  <c r="K723" i="26"/>
  <c r="K722" i="26"/>
  <c r="K721" i="26"/>
  <c r="K720" i="26"/>
  <c r="K719" i="26"/>
  <c r="K718" i="26"/>
  <c r="K717" i="26"/>
  <c r="K716" i="26"/>
  <c r="K715" i="26"/>
  <c r="K714" i="26"/>
  <c r="K713" i="26"/>
  <c r="K712" i="26"/>
  <c r="K711" i="26"/>
  <c r="K710" i="26"/>
  <c r="K709" i="26"/>
  <c r="K708" i="26"/>
  <c r="K707" i="26"/>
  <c r="K706" i="26"/>
  <c r="K705" i="26"/>
  <c r="K704" i="26"/>
  <c r="K703" i="26"/>
  <c r="K702" i="26"/>
  <c r="K701" i="26"/>
  <c r="K700" i="26"/>
  <c r="K699" i="26"/>
  <c r="K698" i="26"/>
  <c r="K697" i="26"/>
  <c r="K696" i="26"/>
  <c r="K695" i="26"/>
  <c r="K694" i="26"/>
  <c r="K693" i="26"/>
  <c r="K692" i="26"/>
  <c r="K691" i="26"/>
  <c r="K690" i="26"/>
  <c r="K689" i="26"/>
  <c r="K688" i="26"/>
  <c r="K687" i="26"/>
  <c r="K686" i="26"/>
  <c r="K685" i="26"/>
  <c r="K684" i="26"/>
  <c r="K683" i="26"/>
  <c r="K682" i="26"/>
  <c r="K681" i="26"/>
  <c r="K680" i="26"/>
  <c r="K679" i="26"/>
  <c r="K678" i="26"/>
  <c r="K677" i="26"/>
  <c r="K676" i="26"/>
  <c r="K675" i="26"/>
  <c r="K674" i="26"/>
  <c r="K673" i="26"/>
  <c r="K672" i="26"/>
  <c r="K671" i="26"/>
  <c r="K670" i="26"/>
  <c r="K669" i="26"/>
  <c r="K668" i="26"/>
  <c r="K667" i="26"/>
  <c r="K666" i="26"/>
  <c r="K665" i="26"/>
  <c r="K664" i="26"/>
  <c r="K663" i="26"/>
  <c r="K662" i="26"/>
  <c r="K661" i="26"/>
  <c r="K660" i="26"/>
  <c r="K659" i="26"/>
  <c r="K658" i="26"/>
  <c r="K657" i="26"/>
  <c r="K656" i="26"/>
  <c r="K655" i="26"/>
  <c r="K654" i="26"/>
  <c r="K653" i="26"/>
  <c r="K652" i="26"/>
  <c r="K651" i="26"/>
  <c r="K650" i="26"/>
  <c r="K649" i="26"/>
  <c r="K648" i="26"/>
  <c r="K647" i="26"/>
  <c r="K646" i="26"/>
  <c r="K645" i="26"/>
  <c r="K644" i="26"/>
  <c r="K643" i="26"/>
  <c r="K642" i="26"/>
  <c r="K641" i="26"/>
  <c r="K640" i="26"/>
  <c r="K639" i="26"/>
  <c r="K638" i="26"/>
  <c r="K637" i="26"/>
  <c r="K636" i="26"/>
  <c r="K635" i="26"/>
  <c r="K634" i="26"/>
  <c r="K633" i="26"/>
  <c r="K632" i="26"/>
  <c r="K631" i="26"/>
  <c r="K630" i="26"/>
  <c r="K629" i="26"/>
  <c r="K628" i="26"/>
  <c r="K627" i="26"/>
  <c r="K626" i="26"/>
  <c r="K625" i="26"/>
  <c r="K624" i="26"/>
  <c r="K623" i="26"/>
  <c r="K622" i="26"/>
  <c r="K621" i="26"/>
  <c r="K620" i="26"/>
  <c r="K619" i="26"/>
  <c r="K618" i="26"/>
  <c r="K617" i="26"/>
  <c r="K616" i="26"/>
  <c r="K615" i="26"/>
  <c r="K614" i="26"/>
  <c r="K613" i="26"/>
  <c r="K612" i="26"/>
  <c r="K611" i="26"/>
  <c r="K610" i="26"/>
  <c r="K609" i="26"/>
  <c r="K608" i="26"/>
  <c r="K607" i="26"/>
  <c r="K606" i="26"/>
  <c r="K605" i="26"/>
  <c r="K604" i="26"/>
  <c r="K603" i="26"/>
  <c r="K602" i="26"/>
  <c r="K601" i="26"/>
  <c r="K600" i="26"/>
  <c r="K599" i="26"/>
  <c r="K598" i="26"/>
  <c r="K597" i="26"/>
  <c r="K596" i="26"/>
  <c r="K595" i="26"/>
  <c r="K594" i="26"/>
  <c r="K593" i="26"/>
  <c r="K592" i="26"/>
  <c r="K591" i="26"/>
  <c r="K590" i="26"/>
  <c r="K589" i="26"/>
  <c r="K588" i="26"/>
  <c r="K587" i="26"/>
  <c r="K586" i="26"/>
  <c r="K585" i="26"/>
  <c r="K584" i="26"/>
  <c r="K583" i="26"/>
  <c r="K582" i="26"/>
  <c r="K581" i="26"/>
  <c r="K580" i="26"/>
  <c r="K579" i="26"/>
  <c r="K578" i="26"/>
  <c r="K577" i="26"/>
  <c r="K576" i="26"/>
  <c r="K575" i="26"/>
  <c r="K574" i="26"/>
  <c r="K573" i="26"/>
  <c r="K572" i="26"/>
  <c r="K571" i="26"/>
  <c r="K570" i="26"/>
  <c r="K569" i="26"/>
  <c r="K568" i="26"/>
  <c r="K567" i="26"/>
  <c r="K566" i="26"/>
  <c r="K565" i="26"/>
  <c r="K564" i="26"/>
  <c r="K563" i="26"/>
  <c r="K562" i="26"/>
  <c r="K561" i="26"/>
  <c r="K560" i="26"/>
  <c r="K559" i="26"/>
  <c r="K558" i="26"/>
  <c r="K557" i="26"/>
  <c r="K556" i="26"/>
  <c r="K555" i="26"/>
  <c r="K554" i="26"/>
  <c r="K553" i="26"/>
  <c r="K552" i="26"/>
  <c r="K551" i="26"/>
  <c r="K550" i="26"/>
  <c r="K549" i="26"/>
  <c r="K548" i="26"/>
  <c r="K547" i="26"/>
  <c r="K546" i="26"/>
  <c r="K545" i="26"/>
  <c r="K544" i="26"/>
  <c r="K543" i="26"/>
  <c r="K542" i="26"/>
  <c r="K541" i="26"/>
  <c r="K540" i="26"/>
  <c r="K539" i="26"/>
  <c r="K538" i="26"/>
  <c r="K537" i="26"/>
  <c r="K536" i="26"/>
  <c r="K535" i="26"/>
  <c r="K534" i="26"/>
  <c r="K533" i="26"/>
  <c r="K532" i="26"/>
  <c r="K531" i="26"/>
  <c r="K530" i="26"/>
  <c r="K529" i="26"/>
  <c r="K528" i="26"/>
  <c r="K527" i="26"/>
  <c r="K526" i="26"/>
  <c r="K525" i="26"/>
  <c r="K524" i="26"/>
  <c r="K523" i="26"/>
  <c r="K522" i="26"/>
  <c r="K521" i="26"/>
  <c r="K520" i="26"/>
  <c r="K519" i="26"/>
  <c r="K518" i="26"/>
  <c r="K517" i="26"/>
  <c r="K516" i="26"/>
  <c r="K515" i="26"/>
  <c r="K514" i="26"/>
  <c r="K513" i="26"/>
  <c r="K512" i="26"/>
  <c r="K511" i="26"/>
  <c r="K510" i="26"/>
  <c r="K509" i="26"/>
  <c r="K508" i="26"/>
  <c r="K507" i="26"/>
  <c r="K506" i="26"/>
  <c r="K505" i="26"/>
  <c r="K504" i="26"/>
  <c r="K503" i="26"/>
  <c r="K502" i="26"/>
  <c r="K501" i="26"/>
  <c r="K500" i="26"/>
  <c r="K499" i="26"/>
  <c r="K498" i="26"/>
  <c r="K497" i="26"/>
  <c r="K496" i="26"/>
  <c r="K495" i="26"/>
  <c r="K494" i="26"/>
  <c r="K493" i="26"/>
  <c r="K492" i="26"/>
  <c r="K491" i="26"/>
  <c r="K490" i="26"/>
  <c r="K489" i="26"/>
  <c r="K488" i="26"/>
  <c r="K487" i="26"/>
  <c r="K486" i="26"/>
  <c r="K485" i="26"/>
  <c r="K484" i="26"/>
  <c r="K483" i="26"/>
  <c r="K482" i="26"/>
  <c r="K481" i="26"/>
  <c r="K480" i="26"/>
  <c r="K479" i="26"/>
  <c r="K478" i="26"/>
  <c r="K477" i="26"/>
  <c r="K476" i="26"/>
  <c r="K475" i="26"/>
  <c r="K474" i="26"/>
  <c r="K473" i="26"/>
  <c r="K472" i="26"/>
  <c r="K471" i="26"/>
  <c r="K470" i="26"/>
  <c r="K469" i="26"/>
  <c r="K468" i="26"/>
  <c r="K467" i="26"/>
  <c r="K466" i="26"/>
  <c r="K465" i="26"/>
  <c r="K464" i="26"/>
  <c r="K463" i="26"/>
  <c r="K462" i="26"/>
  <c r="K461" i="26"/>
  <c r="K460" i="26"/>
  <c r="K459" i="26"/>
  <c r="K458" i="26"/>
  <c r="K457" i="26"/>
  <c r="K456" i="26"/>
  <c r="K455" i="26"/>
  <c r="K454" i="26"/>
  <c r="K453" i="26"/>
  <c r="K452" i="26"/>
  <c r="K451" i="26"/>
  <c r="K450" i="26"/>
  <c r="K449" i="26"/>
  <c r="K448" i="26"/>
  <c r="K447" i="26"/>
  <c r="K446" i="26"/>
  <c r="K445" i="26"/>
  <c r="K444" i="26"/>
  <c r="K443" i="26"/>
  <c r="K442" i="26"/>
  <c r="K441" i="26"/>
  <c r="K440" i="26"/>
  <c r="K439" i="26"/>
  <c r="K438" i="26"/>
  <c r="K437" i="26"/>
  <c r="K436" i="26"/>
  <c r="K435" i="26"/>
  <c r="K434" i="26"/>
  <c r="K433" i="26"/>
  <c r="K432" i="26"/>
  <c r="K431" i="26"/>
  <c r="K430" i="26"/>
  <c r="K429" i="26"/>
  <c r="K428" i="26"/>
  <c r="K427" i="26"/>
  <c r="K426" i="26"/>
  <c r="K425" i="26"/>
  <c r="K424" i="26"/>
  <c r="K423" i="26"/>
  <c r="K422" i="26"/>
  <c r="K421" i="26"/>
  <c r="K420" i="26"/>
  <c r="K419" i="26"/>
  <c r="K418" i="26"/>
  <c r="K417" i="26"/>
  <c r="K416" i="26"/>
  <c r="K415" i="26"/>
  <c r="K414" i="26"/>
  <c r="K413" i="26"/>
  <c r="K412" i="26"/>
  <c r="K411" i="26"/>
  <c r="K410" i="26"/>
  <c r="K409" i="26"/>
  <c r="K408" i="26"/>
  <c r="K407" i="26"/>
  <c r="K406" i="26"/>
  <c r="K405" i="26"/>
  <c r="K404" i="26"/>
  <c r="K403" i="26"/>
  <c r="K402" i="26"/>
  <c r="K401" i="26"/>
  <c r="K400" i="26"/>
  <c r="K399" i="26"/>
  <c r="K398" i="26"/>
  <c r="K397" i="26"/>
  <c r="K396" i="26"/>
  <c r="K395" i="26"/>
  <c r="K394" i="26"/>
  <c r="K393" i="26"/>
  <c r="K392" i="26"/>
  <c r="K391" i="26"/>
  <c r="K390" i="26"/>
  <c r="K389" i="26"/>
  <c r="K388" i="26"/>
  <c r="K387" i="26"/>
  <c r="K386" i="26"/>
  <c r="K385" i="26"/>
  <c r="K384" i="26"/>
  <c r="K383" i="26"/>
  <c r="K382" i="26"/>
  <c r="K381" i="26"/>
  <c r="K380" i="26"/>
  <c r="K379" i="26"/>
  <c r="K378" i="26"/>
  <c r="K377" i="26"/>
  <c r="K376" i="26"/>
  <c r="K375" i="26"/>
  <c r="K374" i="26"/>
  <c r="K373" i="26"/>
  <c r="K372" i="26"/>
  <c r="K371" i="26"/>
  <c r="K370" i="26"/>
  <c r="K369" i="26"/>
  <c r="K368" i="26"/>
  <c r="K367" i="26"/>
  <c r="K366" i="26"/>
  <c r="K365" i="26"/>
  <c r="K364" i="26"/>
  <c r="K363" i="26"/>
  <c r="K362" i="26"/>
  <c r="K361" i="26"/>
  <c r="K360" i="26"/>
  <c r="K359" i="26"/>
  <c r="K358" i="26"/>
  <c r="K357" i="26"/>
  <c r="K356" i="26"/>
  <c r="K355" i="26"/>
  <c r="K354" i="26"/>
  <c r="K353" i="26"/>
  <c r="K352" i="26"/>
  <c r="K351" i="26"/>
  <c r="K350" i="26"/>
  <c r="K349" i="26"/>
  <c r="K348" i="26"/>
  <c r="K347" i="26"/>
  <c r="K346" i="26"/>
  <c r="K345" i="26"/>
  <c r="K344" i="26"/>
  <c r="K343" i="26"/>
  <c r="K342" i="26"/>
  <c r="K341" i="26"/>
  <c r="K340" i="26"/>
  <c r="K339" i="26"/>
  <c r="K338" i="26"/>
  <c r="K337" i="26"/>
  <c r="K336" i="26"/>
  <c r="K335" i="26"/>
  <c r="K334" i="26"/>
  <c r="K333" i="26"/>
  <c r="K332" i="26"/>
  <c r="K331" i="26"/>
  <c r="K330" i="26"/>
  <c r="K329" i="26"/>
  <c r="K328" i="26"/>
  <c r="K327" i="26"/>
  <c r="K326" i="26"/>
  <c r="K325" i="26"/>
  <c r="K324" i="26"/>
  <c r="K323" i="26"/>
  <c r="K322" i="26"/>
  <c r="K321" i="26"/>
  <c r="K320" i="26"/>
  <c r="K319" i="26"/>
  <c r="K318" i="26"/>
  <c r="K317" i="26"/>
  <c r="K316" i="26"/>
  <c r="K315" i="26"/>
  <c r="K314" i="26"/>
  <c r="K313" i="26"/>
  <c r="K312" i="26"/>
  <c r="K311" i="26"/>
  <c r="K310" i="26"/>
  <c r="K309" i="26"/>
  <c r="K308" i="26"/>
  <c r="K307" i="26"/>
  <c r="K306" i="26"/>
  <c r="K305" i="26"/>
  <c r="K304" i="26"/>
  <c r="K303" i="26"/>
  <c r="K302" i="26"/>
  <c r="K301" i="26"/>
  <c r="K300" i="26"/>
  <c r="K299" i="26"/>
  <c r="K298" i="26"/>
  <c r="K297" i="26"/>
  <c r="K296" i="26"/>
  <c r="K295" i="26"/>
  <c r="K294" i="26"/>
  <c r="K293" i="26"/>
  <c r="K292" i="26"/>
  <c r="K291" i="26"/>
  <c r="K290" i="26"/>
  <c r="K289" i="26"/>
  <c r="K288" i="26"/>
  <c r="K287" i="26"/>
  <c r="K286" i="26"/>
  <c r="K285" i="26"/>
  <c r="K284" i="26"/>
  <c r="K283" i="26"/>
  <c r="K282" i="26"/>
  <c r="K281" i="26"/>
  <c r="K280" i="26"/>
  <c r="K279" i="26"/>
  <c r="K278" i="26"/>
  <c r="K277" i="26"/>
  <c r="K276" i="26"/>
  <c r="K275" i="26"/>
  <c r="K274" i="26"/>
  <c r="K273" i="26"/>
  <c r="K272" i="26"/>
  <c r="K271" i="26"/>
  <c r="K270" i="26"/>
  <c r="K269" i="26"/>
  <c r="K268" i="26"/>
  <c r="K267" i="26"/>
  <c r="K266" i="26"/>
  <c r="K265" i="26"/>
  <c r="K264" i="26"/>
  <c r="K263" i="26"/>
  <c r="K262" i="26"/>
  <c r="K261" i="26"/>
  <c r="K260" i="26"/>
  <c r="K259" i="26"/>
  <c r="K258" i="26"/>
  <c r="K257" i="26"/>
  <c r="K256" i="26"/>
  <c r="K255" i="26"/>
  <c r="K254" i="26"/>
  <c r="K253" i="26"/>
  <c r="K252" i="26"/>
  <c r="K251" i="26"/>
  <c r="K250" i="26"/>
  <c r="K249" i="26"/>
  <c r="K248" i="26"/>
  <c r="K247" i="26"/>
  <c r="K246" i="26"/>
  <c r="K245" i="26"/>
  <c r="K244" i="26"/>
  <c r="B227" i="26"/>
  <c r="B226" i="26"/>
  <c r="B225" i="26"/>
  <c r="B224" i="26"/>
  <c r="B223" i="26"/>
  <c r="B222" i="26"/>
  <c r="B221" i="26"/>
  <c r="B220" i="26"/>
  <c r="B219" i="26"/>
  <c r="B218" i="26"/>
  <c r="B217" i="26"/>
  <c r="B216" i="26"/>
  <c r="B215" i="26"/>
  <c r="B214" i="26"/>
  <c r="B213" i="26"/>
  <c r="B212" i="26"/>
  <c r="B211" i="26"/>
  <c r="B210" i="26"/>
  <c r="B209" i="26"/>
  <c r="B208" i="26"/>
  <c r="B207" i="26"/>
  <c r="B206" i="26"/>
  <c r="B205" i="26"/>
  <c r="B204" i="26"/>
  <c r="B203" i="26"/>
  <c r="B202" i="26"/>
  <c r="B201" i="26"/>
  <c r="B200" i="26"/>
  <c r="B199" i="26"/>
  <c r="B198" i="26"/>
  <c r="B197" i="26"/>
  <c r="B196" i="26"/>
  <c r="B195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50" i="26"/>
  <c r="B149" i="26"/>
  <c r="B148" i="26"/>
  <c r="B147" i="26"/>
  <c r="B146" i="26"/>
  <c r="B145" i="26"/>
  <c r="B144" i="26"/>
  <c r="B143" i="26"/>
  <c r="B142" i="26"/>
  <c r="B141" i="26"/>
  <c r="B140" i="26"/>
  <c r="B139" i="26"/>
  <c r="B138" i="26"/>
  <c r="B137" i="26"/>
  <c r="B136" i="26"/>
  <c r="B135" i="26"/>
  <c r="B134" i="26"/>
  <c r="B133" i="26"/>
  <c r="B132" i="26"/>
  <c r="B131" i="26"/>
  <c r="B130" i="26"/>
  <c r="B129" i="26"/>
  <c r="B128" i="26"/>
  <c r="B127" i="26"/>
  <c r="B126" i="26"/>
  <c r="B125" i="26"/>
  <c r="B124" i="26"/>
  <c r="B123" i="26"/>
  <c r="B122" i="26"/>
  <c r="B121" i="26"/>
  <c r="B120" i="26"/>
  <c r="B119" i="26"/>
  <c r="B118" i="26"/>
  <c r="B117" i="26"/>
  <c r="B116" i="26"/>
  <c r="B115" i="26"/>
  <c r="B114" i="26"/>
  <c r="B113" i="26"/>
  <c r="B112" i="26"/>
  <c r="B111" i="26"/>
  <c r="B110" i="26"/>
  <c r="B109" i="26"/>
  <c r="B108" i="26"/>
  <c r="B107" i="26"/>
  <c r="B106" i="26"/>
  <c r="B105" i="26"/>
  <c r="B104" i="26"/>
  <c r="B103" i="26"/>
  <c r="B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B29" i="26"/>
  <c r="B28" i="26"/>
  <c r="B27" i="26"/>
  <c r="A10" i="24" l="1"/>
  <c r="B14" i="24" s="1"/>
  <c r="A5" i="24"/>
</calcChain>
</file>

<file path=xl/sharedStrings.xml><?xml version="1.0" encoding="utf-8"?>
<sst xmlns="http://schemas.openxmlformats.org/spreadsheetml/2006/main" count="963" uniqueCount="782">
  <si>
    <t>yes</t>
  </si>
  <si>
    <t>no</t>
  </si>
  <si>
    <t>VENUE DETAILS</t>
  </si>
  <si>
    <t>walking distance</t>
  </si>
  <si>
    <t>1 minute</t>
  </si>
  <si>
    <t>2 minutes</t>
  </si>
  <si>
    <t>3 minutes</t>
  </si>
  <si>
    <t>4 minutes</t>
  </si>
  <si>
    <t>6 minutes</t>
  </si>
  <si>
    <t>7 minutes</t>
  </si>
  <si>
    <t>8 minutes</t>
  </si>
  <si>
    <t>9 minutes</t>
  </si>
  <si>
    <t>10 minutes</t>
  </si>
  <si>
    <t>11 minutes</t>
  </si>
  <si>
    <t>12 minutes</t>
  </si>
  <si>
    <t>13 minutes</t>
  </si>
  <si>
    <t>14 minutes</t>
  </si>
  <si>
    <t>15 minutes</t>
  </si>
  <si>
    <t>16 minutes</t>
  </si>
  <si>
    <t>17 minutes</t>
  </si>
  <si>
    <t>18 minutes</t>
  </si>
  <si>
    <t>19 minutes</t>
  </si>
  <si>
    <t>20 minutes</t>
  </si>
  <si>
    <t>21 minutes</t>
  </si>
  <si>
    <t>22 minutes</t>
  </si>
  <si>
    <t>23 minutes</t>
  </si>
  <si>
    <t>24 minutes</t>
  </si>
  <si>
    <t>25 minutes</t>
  </si>
  <si>
    <t>26 minutes</t>
  </si>
  <si>
    <t>27 minutes</t>
  </si>
  <si>
    <t>28 minutes</t>
  </si>
  <si>
    <t>29 minutes</t>
  </si>
  <si>
    <t>30 minutes</t>
  </si>
  <si>
    <t>ITTF approved floor</t>
  </si>
  <si>
    <t>not available</t>
  </si>
  <si>
    <t>5 minutes</t>
  </si>
  <si>
    <t>good</t>
  </si>
  <si>
    <t>E-mail address:</t>
  </si>
  <si>
    <t>Phone number:</t>
  </si>
  <si>
    <t>HOST CITY DETAILS</t>
  </si>
  <si>
    <t>Host City:</t>
  </si>
  <si>
    <t>Train connectivity with Main European Railroads:</t>
  </si>
  <si>
    <t>Population:</t>
  </si>
  <si>
    <t>Address:</t>
  </si>
  <si>
    <t>Website:</t>
  </si>
  <si>
    <t>Distance playing hall-practice hall:</t>
  </si>
  <si>
    <t>Hotel name:</t>
  </si>
  <si>
    <t>Distance Accommodation-Venue:</t>
  </si>
  <si>
    <t>(08)09 -12.02.2023.</t>
  </si>
  <si>
    <t xml:space="preserve">(01)02 - 05.02.2023. </t>
  </si>
  <si>
    <t>(15)16 - 19.02.2023.</t>
  </si>
  <si>
    <t>(01)02 - 05.03.2023.</t>
  </si>
  <si>
    <t>(08)09 - 12.03.2023.</t>
  </si>
  <si>
    <t>(15)16 - 19.03.2023.</t>
  </si>
  <si>
    <t>(13)14 - 17.09.2023.</t>
  </si>
  <si>
    <t>(11)12 - 15.10.2023.</t>
  </si>
  <si>
    <t>(18)19 - 22.10.2023.</t>
  </si>
  <si>
    <t>(25)26 - 19.10.2023.</t>
  </si>
  <si>
    <t>(22)23 - 26.11.2023.</t>
  </si>
  <si>
    <t>sport wooden floor</t>
  </si>
  <si>
    <t>sport carpet floor</t>
  </si>
  <si>
    <t>sport plastic floor</t>
  </si>
  <si>
    <t>under the same roof</t>
  </si>
  <si>
    <t>walking distance below 3 minutes</t>
  </si>
  <si>
    <t>walking distance below 5 minutes</t>
  </si>
  <si>
    <t>walking distance below 10 minutes</t>
  </si>
  <si>
    <t>shuttle distance</t>
  </si>
  <si>
    <t>in the same complex with venue</t>
  </si>
  <si>
    <t>4 days event</t>
  </si>
  <si>
    <t>5 days event</t>
  </si>
  <si>
    <t>Date</t>
  </si>
  <si>
    <t>Hotel #1</t>
  </si>
  <si>
    <t>Hotel #2</t>
  </si>
  <si>
    <t xml:space="preserve">  </t>
  </si>
  <si>
    <t>YES</t>
  </si>
  <si>
    <t>YES, EXCEPT</t>
  </si>
  <si>
    <t>APPLICATION FORM</t>
  </si>
  <si>
    <t>Phone number incl. prefix:</t>
  </si>
  <si>
    <t>EVENTS</t>
  </si>
  <si>
    <t>EVENT #1</t>
  </si>
  <si>
    <t>EVENT #2</t>
  </si>
  <si>
    <t>EVENT #3</t>
  </si>
  <si>
    <t>EVENT #4</t>
  </si>
  <si>
    <t>EVENT #5</t>
  </si>
  <si>
    <t>EVENT</t>
  </si>
  <si>
    <t>EVENT DATES</t>
  </si>
  <si>
    <t>Nearest INT airport:</t>
  </si>
  <si>
    <t>very good</t>
  </si>
  <si>
    <t>average</t>
  </si>
  <si>
    <t>Distance venue - nearest airport in km:</t>
  </si>
  <si>
    <t>Distance venue - nearest airport in min:</t>
  </si>
  <si>
    <t>Official Train station:</t>
  </si>
  <si>
    <t>Venue:</t>
  </si>
  <si>
    <t>Venue Seating Capacity:</t>
  </si>
  <si>
    <t>Estimated price per day per person in single room (in €):</t>
  </si>
  <si>
    <t>Estimated price per day per person in double room (in €) :</t>
  </si>
  <si>
    <t>Estimated price per day per person in triple room (in €) :</t>
  </si>
  <si>
    <t>ACKNOWLEDGEMENT</t>
  </si>
  <si>
    <t>CLUB</t>
  </si>
  <si>
    <t>ETTU Europe Trophy Women - Regional Stage</t>
  </si>
  <si>
    <t xml:space="preserve">ETTU Europe Trophy Men - Regional Stage </t>
  </si>
  <si>
    <t>ETTU Europe Cup Women Stage 2</t>
  </si>
  <si>
    <t xml:space="preserve">ETTU Europe Cup Men Stage 2 </t>
  </si>
  <si>
    <t xml:space="preserve">ETTU Europe Cup Women Stage 1 </t>
  </si>
  <si>
    <t xml:space="preserve">ETTU Europe Cup Men Stage 1 </t>
  </si>
  <si>
    <t xml:space="preserve">ETTU Champions League Men Stage 1 </t>
  </si>
  <si>
    <t>Club:</t>
  </si>
  <si>
    <t>Clubs Reporesentative(add full name)</t>
  </si>
  <si>
    <t>Position in the Club</t>
  </si>
  <si>
    <t>29.-31.08.2025.</t>
  </si>
  <si>
    <t>14.-16.11.2025.</t>
  </si>
  <si>
    <t>19.-21.12.2025.</t>
  </si>
  <si>
    <t>16.-18.01.2025.</t>
  </si>
  <si>
    <t>1 group</t>
  </si>
  <si>
    <t xml:space="preserve">3 groups </t>
  </si>
  <si>
    <t>4 groups</t>
  </si>
  <si>
    <t>ETTU Europe Trophy Grand Finals Women</t>
  </si>
  <si>
    <t>ETTU Europe Trophy Grand Finals Men and Women</t>
  </si>
  <si>
    <t>24.-26.04.2025.</t>
  </si>
  <si>
    <t>2 groups</t>
  </si>
  <si>
    <t>practice hall is not available, warming up between matches</t>
  </si>
  <si>
    <t>TRANSPORT</t>
  </si>
  <si>
    <t>Road connectivity with the Main European Highways :</t>
  </si>
  <si>
    <t>highway from host city to Main European Highways</t>
  </si>
  <si>
    <t>If the answer is Local Road, how many kilometres until the European Highway Network:</t>
  </si>
  <si>
    <t>local road from host city to Main European Highways</t>
  </si>
  <si>
    <r>
      <t xml:space="preserve">Hotel Quality ( </t>
    </r>
    <r>
      <rPr>
        <b/>
        <sz val="10"/>
        <color theme="0"/>
        <rFont val="Wingdings 2"/>
        <family val="1"/>
        <charset val="2"/>
      </rPr>
      <t xml:space="preserve">Ù </t>
    </r>
    <r>
      <rPr>
        <b/>
        <sz val="10"/>
        <color theme="0"/>
        <rFont val="Calibri"/>
        <family val="2"/>
        <charset val="238"/>
        <scheme val="minor"/>
      </rPr>
      <t>) :</t>
    </r>
  </si>
  <si>
    <t>ENTRY FEE DETAILS</t>
  </si>
  <si>
    <t>In case that visiting clubs will not use official hospitality package, what will be the Entry Fee:</t>
  </si>
  <si>
    <t>I herewith confirm that our Club is ready to fulfil all Directives requirements</t>
  </si>
  <si>
    <r>
      <t xml:space="preserve">If you selected </t>
    </r>
    <r>
      <rPr>
        <b/>
        <u/>
        <sz val="10"/>
        <color theme="0"/>
        <rFont val="Calibri"/>
        <family val="2"/>
        <charset val="238"/>
        <scheme val="minor"/>
      </rPr>
      <t xml:space="preserve">YES, EXCEPT </t>
    </r>
    <r>
      <rPr>
        <b/>
        <sz val="10"/>
        <color theme="0"/>
        <rFont val="Calibri"/>
        <family val="2"/>
        <charset val="238"/>
        <scheme val="minor"/>
      </rPr>
      <t>please fill in the field below what can not be fulfilled:</t>
    </r>
  </si>
  <si>
    <t>In order to be accepted, the Application must be submitted to the ETTU Club Manager (clubs@ettu.org) and ETTU Competition Director (competition@ettu.org) no later than</t>
  </si>
  <si>
    <t>and 15.09.2025. for all other events.</t>
  </si>
  <si>
    <t>HOSPITALITY PACKAGE (including one transport from the official airport to the host city for 6 persons, and a shuttle from the venue/hotel for 6 persons)</t>
  </si>
  <si>
    <t>I herewith confirm that our Club is ready to fulfil all Media and Marketing requirements</t>
  </si>
  <si>
    <t>Cost for transport of additional person(s) in official transport airport-host city-airport:</t>
  </si>
  <si>
    <t>Cost for transport of additional person(s) in official shuttle (venue-hotel-venue):</t>
  </si>
  <si>
    <t>Surrounding which you will use during the Event:</t>
  </si>
  <si>
    <t>Will you provide two ETTU surroundings, positioned as per Media and Marketing requirements?</t>
  </si>
  <si>
    <t>Will you provide two ETTU floor stickers, positioned as per Media and Marekting requirements?</t>
  </si>
  <si>
    <t>MEDIA AND MARKETING</t>
  </si>
  <si>
    <t>NO</t>
  </si>
  <si>
    <t>Led screen</t>
  </si>
  <si>
    <t>A-boards</t>
  </si>
  <si>
    <t>B-boards</t>
  </si>
  <si>
    <t>C-boards</t>
  </si>
  <si>
    <t xml:space="preserve">How many groups can you organise? </t>
  </si>
  <si>
    <t xml:space="preserve">ETTU Champions League Women Stage 1 </t>
  </si>
  <si>
    <t>On which highway is connection from the Local Road :</t>
  </si>
  <si>
    <t>ETTU EUROPE TROPHY  - EVENT APPLICATION FORM</t>
  </si>
  <si>
    <t>In order to be accepted, the Application must be submitted to the ETTU Club Manager (club@ettu.org) and ETTU Competition Director (competition@ettu.org) no later than</t>
  </si>
  <si>
    <t>Maximum number of tables in playing hall 12x6m:</t>
  </si>
  <si>
    <t>Maximum number of tables in practice hall 10x5m:</t>
  </si>
  <si>
    <t>ETTU Europe Trophy men and Women - Regional Stage</t>
  </si>
  <si>
    <t>Will you provide a Backdrop size of min 3x2m according to the ETTU Marketing Manager Layout?</t>
  </si>
  <si>
    <t>Venue flooring:</t>
  </si>
  <si>
    <t>Table:</t>
  </si>
  <si>
    <t>Balls:</t>
  </si>
  <si>
    <t>Net</t>
  </si>
  <si>
    <t>Net:</t>
  </si>
  <si>
    <t>a. women club</t>
  </si>
  <si>
    <t xml:space="preserve">LED </t>
  </si>
  <si>
    <t>blue</t>
  </si>
  <si>
    <t>Champions League Stage 1</t>
  </si>
  <si>
    <t>YES, except</t>
  </si>
  <si>
    <t>b. men club</t>
  </si>
  <si>
    <t>A-Board</t>
  </si>
  <si>
    <t>green</t>
  </si>
  <si>
    <t xml:space="preserve">Europe Cup Stage 1 </t>
  </si>
  <si>
    <t>B-Board</t>
  </si>
  <si>
    <t>red</t>
  </si>
  <si>
    <t>Europe Cup Stage 2</t>
  </si>
  <si>
    <t>C-Boards (classical boards), not to be used for CL and EC home matches</t>
  </si>
  <si>
    <t>black</t>
  </si>
  <si>
    <t>Europe Trophy Regional Stage</t>
  </si>
  <si>
    <t>other colour</t>
  </si>
  <si>
    <t>Europe Trophy Grand Finals Men and Women</t>
  </si>
  <si>
    <t>a. European Champions League men</t>
  </si>
  <si>
    <t>Europe Trophy Grand Finals Men</t>
  </si>
  <si>
    <t>b. European Champions League women</t>
  </si>
  <si>
    <t>Europe Trophy Grand Finals Women</t>
  </si>
  <si>
    <t>c. Europe Cup men</t>
  </si>
  <si>
    <t>d. Europe Cup women</t>
  </si>
  <si>
    <t>e. Europe Trophy men</t>
  </si>
  <si>
    <t>f.  Europe Trophy women</t>
  </si>
  <si>
    <t>a. 1 stage/round</t>
  </si>
  <si>
    <t>b. 2 stage/round</t>
  </si>
  <si>
    <t>Table</t>
  </si>
  <si>
    <t>Balls</t>
  </si>
  <si>
    <t>floor</t>
  </si>
  <si>
    <t>729/Hongguan/Show Table/Blue</t>
  </si>
  <si>
    <t>729/40+***/Seamless/White</t>
  </si>
  <si>
    <t>729/729 JD-1/Black</t>
  </si>
  <si>
    <t>729/729 Sports Floor FL9004/Red</t>
  </si>
  <si>
    <t>wi-fi</t>
  </si>
  <si>
    <t>729/YG-1/II/Blue</t>
  </si>
  <si>
    <t>729/P.S. 40+***/With Seam/White</t>
  </si>
  <si>
    <t>Andro/Niveau/Blue</t>
  </si>
  <si>
    <t>Boker/TT BK5081/Red</t>
  </si>
  <si>
    <t>wire connection</t>
  </si>
  <si>
    <t>729/YG-1 Pro/II/Black</t>
  </si>
  <si>
    <t>729/S40+ ***/Seamless/White</t>
  </si>
  <si>
    <t>Andro/Niveau/Black</t>
  </si>
  <si>
    <t>Dongxing/PVC Flooring DX1303/Red</t>
  </si>
  <si>
    <t>729/TE-2/II/Blue</t>
  </si>
  <si>
    <t>Andro/Opus TT/Black</t>
  </si>
  <si>
    <t>Dongxing/PVC Flooring DX1303/Green</t>
  </si>
  <si>
    <t>Mb/s</t>
  </si>
  <si>
    <t>729/Hongguan/Show Table/Black</t>
  </si>
  <si>
    <t>Abros/40+***/With Seam/White</t>
  </si>
  <si>
    <t>Andro/Snap 2/Black</t>
  </si>
  <si>
    <t>Double Fish/DF7.0/Red</t>
  </si>
  <si>
    <t>729/TE-2/II/Black</t>
  </si>
  <si>
    <t>Andro/3S***/With Seam/White</t>
  </si>
  <si>
    <t>Butterfly/Europa II/Black</t>
  </si>
  <si>
    <t>Double Happiness / DHS/DT218/Red</t>
  </si>
  <si>
    <t>Andro/Show Court/Show Table/Blue</t>
  </si>
  <si>
    <t>Andro/ZeroT*** 40+/With Seam/White</t>
  </si>
  <si>
    <t>Butterfly/Europa/Black</t>
  </si>
  <si>
    <t>Enlio/Super Weaving Surface/Red</t>
  </si>
  <si>
    <t>Andro/Show Court/Show Table/Green</t>
  </si>
  <si>
    <t>Arkhill/40+***/With Seam/White</t>
  </si>
  <si>
    <t>Butterfly/International/Blue</t>
  </si>
  <si>
    <t>Enlio/TT7.0/Red</t>
  </si>
  <si>
    <t>Andro/Magnum-SC/IV/Grey</t>
  </si>
  <si>
    <t>Aurora/D40+***/With Seam/White</t>
  </si>
  <si>
    <t>Butterfly/National League/Black</t>
  </si>
  <si>
    <t>Enlio/Super Weaving Surface/Purple</t>
  </si>
  <si>
    <t>Andro/Roller/II/Grey</t>
  </si>
  <si>
    <t>Butterfly/A40+***/With Seam/White</t>
  </si>
  <si>
    <t>Champion/690/Blue</t>
  </si>
  <si>
    <t>Enlio/Super Weaving Surface/Blue</t>
  </si>
  <si>
    <t>Andro/Show Court/Show Table/Grey</t>
  </si>
  <si>
    <t>Butterfly/R40+***/With Seam/White</t>
  </si>
  <si>
    <t>Champion/N9/Blue</t>
  </si>
  <si>
    <t>Enlio/Super Weaving Surface/Black</t>
  </si>
  <si>
    <t>Andro/Show K.Ort/Show Table/Blue</t>
  </si>
  <si>
    <t>Carlton/GT1 40+***/With Seam/White</t>
  </si>
  <si>
    <t>Cornilleau/Clip/Black</t>
  </si>
  <si>
    <t>Enlio/ETT01/Red</t>
  </si>
  <si>
    <t>Andro/Competition/I/Green</t>
  </si>
  <si>
    <t>Cornilleau/P-Ball ABS Evolution ***/With Seam/White</t>
  </si>
  <si>
    <t>Cornilleau/Competition/Black</t>
  </si>
  <si>
    <t>Enlio/Super Weaving Surface/Royal Blue</t>
  </si>
  <si>
    <t>Andro/Magnum-SC/IV/Green</t>
  </si>
  <si>
    <t>Counterstrike Table Tennis/40+***/With Seam/White</t>
  </si>
  <si>
    <t>Decathlon Pongori/TTPN900/Blue</t>
  </si>
  <si>
    <t>Enlio/ETP55/Red</t>
  </si>
  <si>
    <t>Andro/Magnum-SCw/IV/Green</t>
  </si>
  <si>
    <t>Decathlon Pongori/C40+***/With Seam/White</t>
  </si>
  <si>
    <t>Decathlon Pongori/TTPN900 Pro/Black</t>
  </si>
  <si>
    <t>Enlio/Super Weaving Surface/Green</t>
  </si>
  <si>
    <t>Andro/Roller/II/Green</t>
  </si>
  <si>
    <t>Donic/P40+***/With Seam/White</t>
  </si>
  <si>
    <t>Decathlon Pongori/TTPN900 Pro/Blue</t>
  </si>
  <si>
    <t>Gerflor/Taraflex Table Tennis 3.7/Blue</t>
  </si>
  <si>
    <t>Andro/Quantum/II/Blue</t>
  </si>
  <si>
    <t>Double Fish/PAR40+***/With Seam/White</t>
  </si>
  <si>
    <t>Donic/Stress/Black</t>
  </si>
  <si>
    <t>Gerflor/Taraflex Table Tennis 3.7/Black</t>
  </si>
  <si>
    <t>Andro/Competition/I/Blue</t>
  </si>
  <si>
    <t>Double Fish/GT 40+***/With Seam/White</t>
  </si>
  <si>
    <t>Donic/Clip Pro/Blue</t>
  </si>
  <si>
    <t>Gerflor/Recreation 60/Red</t>
  </si>
  <si>
    <t>Andro/Magnum-SC/IV/Blue</t>
  </si>
  <si>
    <t>Double Fish/V40+***/With Seam/White</t>
  </si>
  <si>
    <t>Donic/Clip Pro/Green</t>
  </si>
  <si>
    <t>Gerflor/Taraflex Table Tennis 3.7/Red</t>
  </si>
  <si>
    <t xml:space="preserve">Andro/Magnum-SCw/IV/Blue </t>
  </si>
  <si>
    <t>Double Fish/V40+***/With Seam/Orange</t>
  </si>
  <si>
    <t>Donic/Clip Pro/Black</t>
  </si>
  <si>
    <t>Gerflor/Taraflex TT 6.2/Red</t>
  </si>
  <si>
    <t>Andro/Roller/II/Blue</t>
  </si>
  <si>
    <t>Double Happiness / DHS/DJ40+***/With Seam/White</t>
  </si>
  <si>
    <t>Donic/Stress/Green</t>
  </si>
  <si>
    <t>Haokang/Haokang H2451/Red</t>
  </si>
  <si>
    <t>Butterfly/BTY-GT/II/Blue</t>
  </si>
  <si>
    <t>Donic/Stress/Blue</t>
  </si>
  <si>
    <t>Haokang/MAX-KS552/Green</t>
  </si>
  <si>
    <t>Butterfly/Europa CC/Show Table/Blue</t>
  </si>
  <si>
    <t>Double Happiness / DHS/RS40+***/With Seam/White</t>
  </si>
  <si>
    <t>Double Fish/137C/Blue</t>
  </si>
  <si>
    <t>Jadeqi/JSTM107/Red</t>
  </si>
  <si>
    <t>Butterfly/Centre Court/Show Table/Blue</t>
  </si>
  <si>
    <t>Double Fish/Volant/Blue</t>
  </si>
  <si>
    <t>Jinta/JT02/Red</t>
  </si>
  <si>
    <t>Butterfly/Centrefold 25/IV/Blue</t>
  </si>
  <si>
    <t>Double Happiness / DHS/D40+***/With Seam/Orange</t>
  </si>
  <si>
    <t>Double Fish/Volant/Black</t>
  </si>
  <si>
    <t>K.S.S.Enterprise/KSS10901/Red</t>
  </si>
  <si>
    <t>Butterfly/Europa 25/I/Blue</t>
  </si>
  <si>
    <t>Double Happiness / DHS/D40+***/With Seam/White</t>
  </si>
  <si>
    <t>Double Happiness / DHS/P118/Translucent</t>
  </si>
  <si>
    <t>Merry Lock/Merry Lock System/Maroon</t>
  </si>
  <si>
    <t>Butterfly/Gridix/Show Table/Blue</t>
  </si>
  <si>
    <t>Dunlop/Fort Tournament 40+***/With Seam/White</t>
  </si>
  <si>
    <t>Double Happiness / DHS/P105/Translucent</t>
  </si>
  <si>
    <t>Nagase Kenko/Nagase Kenko Table Tennis/Red-Brown</t>
  </si>
  <si>
    <t>Butterfly/Octet 25/II/Blue</t>
  </si>
  <si>
    <t>Exercer/40+***/With Seam/White</t>
  </si>
  <si>
    <t>Double Happiness / DHS/W100/Black</t>
  </si>
  <si>
    <t>Obana/O-81086/red</t>
  </si>
  <si>
    <t>Butterfly/One Earth 2014/Show Table/Blue</t>
  </si>
  <si>
    <t>G. Yap/D40+***/With Seam/White</t>
  </si>
  <si>
    <t>Double Happiness / DHS/W100/Translucent</t>
  </si>
  <si>
    <t>Qijian/QQ18145/Red</t>
  </si>
  <si>
    <t>Butterfly/Space Saver 22/IV/Blue</t>
  </si>
  <si>
    <t>Gambler/P40+***/With Seam/White</t>
  </si>
  <si>
    <t>Double Happiness / DHS/P105/Black</t>
  </si>
  <si>
    <t>Sports Partner/Naxos/Red</t>
  </si>
  <si>
    <t>Butterfly/Space Saver 25/IV/Blue</t>
  </si>
  <si>
    <t>Gewo/Ultra SLP 40+***/Seamless/White</t>
  </si>
  <si>
    <t>Double Happiness / DHS/P118/Black</t>
  </si>
  <si>
    <t>Stag/Stag/Red</t>
  </si>
  <si>
    <t>Butterfly/Starker BS-2/IV/Blue</t>
  </si>
  <si>
    <t>Gewo/Select Pro 40+***/With Seam/White</t>
  </si>
  <si>
    <t>Double Happiness / DHS/P145/Black</t>
  </si>
  <si>
    <t>Stag/Stag/Black</t>
  </si>
  <si>
    <t>Butterfly/Starker BS-2D/IV/Blue</t>
  </si>
  <si>
    <t>Giant Dragon/A40+***/With Seam/White</t>
  </si>
  <si>
    <t>Double Happiness / DHS/P105/Blue</t>
  </si>
  <si>
    <t>Tarkett/Omnisports Reference Multi Use/Royal Blue</t>
  </si>
  <si>
    <t>Butterfly/Starker BS-2W/IV/Blue</t>
  </si>
  <si>
    <t>Guoqiu/40+***/Seamless/White</t>
  </si>
  <si>
    <t>Double Happiness / DHS/P118/Blue</t>
  </si>
  <si>
    <t>Tibhar/GRIP Europe/Black</t>
  </si>
  <si>
    <t>Butterfly/Starker BS-2WD/IV/Blue</t>
  </si>
  <si>
    <t>Hanno/***/Seamless/White</t>
  </si>
  <si>
    <t>Double Happiness / DHS/P145/Blue</t>
  </si>
  <si>
    <t>Tibhar/GRIP Europe/Red</t>
  </si>
  <si>
    <t>Butterfly/The Earth 2012/Show Table/Blue</t>
  </si>
  <si>
    <t>Hirunit/40+***/With Seam/White</t>
  </si>
  <si>
    <t>Gewo/World Cup/Black</t>
  </si>
  <si>
    <t>Tibhar/Grip Europe M/Anthracite</t>
  </si>
  <si>
    <t>Butterfly/Trusspeed/Show Table/Blue</t>
  </si>
  <si>
    <t>Hurricane/40+***/With Seam/White</t>
  </si>
  <si>
    <t>Gewo/Avant Prime/Black</t>
  </si>
  <si>
    <t>Tibhar/Grip Europe M/Teal</t>
  </si>
  <si>
    <t>Butterfly/Centrefold 25/IV/Green</t>
  </si>
  <si>
    <t>Imaxi/S40+***/With Seam/White</t>
  </si>
  <si>
    <t>Gewo/Avant Snap/Black</t>
  </si>
  <si>
    <t>Tibhar/Grip Europe M/Red</t>
  </si>
  <si>
    <t>Butterfly/Europa 25/I/Green</t>
  </si>
  <si>
    <t>Joola/Flash 40+***/Seamless/White</t>
  </si>
  <si>
    <t>Giant Dragon/9819N/Blue</t>
  </si>
  <si>
    <t>Tibhar/Grip Europe M/Night Blue</t>
  </si>
  <si>
    <t>Butterfly/Octet 25/II/Green</t>
  </si>
  <si>
    <t>Joola/Prime 40+***/With Seam/White</t>
  </si>
  <si>
    <t>Heemskerk/Classic/Black</t>
  </si>
  <si>
    <t>Tinsue/Tinsue TRO 700G (TRO-700G)/Green</t>
  </si>
  <si>
    <t>Butterfly/Space Saver 22/IV/Green</t>
  </si>
  <si>
    <t>Kamito/K40+***/With Seam/White</t>
  </si>
  <si>
    <t>Inzone/Feel the Game/Black</t>
  </si>
  <si>
    <t>Tinsue/Tinsue TLO 500R/Red</t>
  </si>
  <si>
    <t>Butterfly/Space Saver 25/IV/Green</t>
  </si>
  <si>
    <t>KBS/40+***/With Seam/White</t>
  </si>
  <si>
    <t>Joola/Pro Tour/Black</t>
  </si>
  <si>
    <t>Tinsue/Tinsue TTO 500S/Red</t>
  </si>
  <si>
    <t>Butterfly/Centre Court W/Show Table/Blue</t>
  </si>
  <si>
    <t>Kingnik/Premium 40+***/With Seam/White</t>
  </si>
  <si>
    <t>Joola/Spring/Black</t>
  </si>
  <si>
    <t>Trioflor/Trioflor-SU5.0/Red</t>
  </si>
  <si>
    <t>Butterfly/Europa II/I/Grey</t>
  </si>
  <si>
    <t>Kinson/K40+***/With Seam/White</t>
  </si>
  <si>
    <t>Joola/WM/Black</t>
  </si>
  <si>
    <t>Trioflor/Trioflor-SU5.0/Purple</t>
  </si>
  <si>
    <t>Butterfly/Europa II/I/Blue</t>
  </si>
  <si>
    <t>KTS/Pro 40+***/With Seam/White</t>
  </si>
  <si>
    <t>Joola/WM Ultra/Black</t>
  </si>
  <si>
    <t>Trioflor/Trioflor-SU5.0/Blue</t>
  </si>
  <si>
    <t>Butterfly/Kyoto HS/III/Grey</t>
  </si>
  <si>
    <t>Liansheng/40+/With Seam/White</t>
  </si>
  <si>
    <t>KBS/FS/Black</t>
  </si>
  <si>
    <t>Butterfly/Kyoto HS/III/Blue</t>
  </si>
  <si>
    <t>Lion/L40+***/With Seam/White</t>
  </si>
  <si>
    <t>Kinson/Professional/Blue</t>
  </si>
  <si>
    <t>Butterfly/Space Saver 22/IV/Grey</t>
  </si>
  <si>
    <t>MIBE/XtrA 40+***/Seamless/White</t>
  </si>
  <si>
    <t>Kuikma/TTPN900 Pro/Black</t>
  </si>
  <si>
    <t>Cangshi/CS008/II/Blue</t>
  </si>
  <si>
    <t>Naraq/Premium ABS 40+/With Seam/White</t>
  </si>
  <si>
    <t>Nittaku/W168/Black</t>
  </si>
  <si>
    <t>Champion/Pro 9/II/Blue</t>
  </si>
  <si>
    <t>Nexy/Force 40+***/With Seam/White</t>
  </si>
  <si>
    <t>Nittaku/I.N./Blue</t>
  </si>
  <si>
    <t>Champion/Pro 10/IV/Blue</t>
  </si>
  <si>
    <t>Nexy/40+***/Seamless/White</t>
  </si>
  <si>
    <t>San-Ei/Integral/Black</t>
  </si>
  <si>
    <t>Champion/Pro 9S/II/Blue</t>
  </si>
  <si>
    <t>Nittaku/Premium 40+***/With Seam/White</t>
  </si>
  <si>
    <t>San-Ei Tibhar/Integral/Black</t>
  </si>
  <si>
    <t>Champion/Pro 8/II/Blue</t>
  </si>
  <si>
    <t>Nittaku/Nexcel 40+***/With Seam/Orange</t>
  </si>
  <si>
    <t>Shaofa/Xu Shaofa/Blue</t>
  </si>
  <si>
    <t>Chanson/CS-6900/II/Blue</t>
  </si>
  <si>
    <t>Nittaku/Premium Clean 40+***/With Seam/White</t>
  </si>
  <si>
    <t>Shaofa/Xu Shaofa/Green</t>
  </si>
  <si>
    <t>Chanson/CS-699/I/Blue</t>
  </si>
  <si>
    <t>Shaofa/Xu Shaofa/Black</t>
  </si>
  <si>
    <t>Chanson/CS-699/I/Green</t>
  </si>
  <si>
    <t>Nittaku/NSD40+/With Seam/White</t>
  </si>
  <si>
    <t>Sponeta/Classic/Black</t>
  </si>
  <si>
    <t>Cornilleau/Competition 540/III/Green</t>
  </si>
  <si>
    <t>Nittaku/NSD40+/With Seam/Orange</t>
  </si>
  <si>
    <t>Stag/Clipper/Blue</t>
  </si>
  <si>
    <t>Cornilleau/Competition 610/I/Green</t>
  </si>
  <si>
    <t>Otaku/40+***/With Seam/White</t>
  </si>
  <si>
    <t>Stag/Expert/Blue</t>
  </si>
  <si>
    <t>Cornilleau/Competition 640/III/Green</t>
  </si>
  <si>
    <t>Ownwin/40+***/Seamless/White</t>
  </si>
  <si>
    <t>Stag/Pro/Blue</t>
  </si>
  <si>
    <t>Cornilleau/Competition 740/III/Green</t>
  </si>
  <si>
    <t>Stag/Smash/Blue</t>
  </si>
  <si>
    <t>Cornilleau/Competition 740/III/Grey</t>
  </si>
  <si>
    <t>Ownwin/Premium 40+***/Seamless/White</t>
  </si>
  <si>
    <t>Stag/Snap-On/Blue</t>
  </si>
  <si>
    <t>Cornilleau/Competition 850 Wood/III/Grey</t>
  </si>
  <si>
    <t>Ownwin/ Premium 40+***/Seamless/White</t>
  </si>
  <si>
    <t>Stag/Clipper/Green</t>
  </si>
  <si>
    <t>Cornilleau/Competition 540/III/Blue</t>
  </si>
  <si>
    <t>Palio/S40+***/With Seam/White</t>
  </si>
  <si>
    <t>Stag/Clipper/Black</t>
  </si>
  <si>
    <t>Cornilleau/Competition 610/I/Blue</t>
  </si>
  <si>
    <t>Pingpangwang/S40+***/Seamless/White</t>
  </si>
  <si>
    <t>Stag/Expert/Green</t>
  </si>
  <si>
    <t>Cornilleau/Competition 640/III/Blue</t>
  </si>
  <si>
    <t>PRO-SPIN/Elite 40+***/With Seam/White</t>
  </si>
  <si>
    <t>Stag/Expert/Black</t>
  </si>
  <si>
    <t>Cornilleau/Competition 740/III/Blue</t>
  </si>
  <si>
    <t>Radak Ball/R40+***/With Seam/White</t>
  </si>
  <si>
    <t>Stag/Pro/Green</t>
  </si>
  <si>
    <t>Cornilleau/Competition 850 Wood/III/Blue</t>
  </si>
  <si>
    <t>Raise/ABS TEC 40+***/With Seam/White</t>
  </si>
  <si>
    <t>Stag/Pro/Black</t>
  </si>
  <si>
    <t>Cornilleau/850-W/III/Blue</t>
  </si>
  <si>
    <t>Raise/Forsa 40+***/With Seam/White</t>
  </si>
  <si>
    <t>Stag/Smash/Green</t>
  </si>
  <si>
    <t>Cornilleau/850-W/III/Grey</t>
  </si>
  <si>
    <t>Sanwei/ABS 40+ Pro***/With Seam/White</t>
  </si>
  <si>
    <t>Stag/Smash/Black</t>
  </si>
  <si>
    <t>Cornilleau/850-W/III/Black</t>
  </si>
  <si>
    <t>Sanwei/ABS HD 40+***/With Seam/White</t>
  </si>
  <si>
    <t>Stag/Snap-On/Green</t>
  </si>
  <si>
    <t>Decathlon Pongori/TTT930/II/Black</t>
  </si>
  <si>
    <t>Sanwei/40+***/Seamless/White</t>
  </si>
  <si>
    <t>Stag/Snap-On/Black</t>
  </si>
  <si>
    <t>Decathlon Pongori/TTT930/II/Blue</t>
  </si>
  <si>
    <t>Schildkröt/Champion 40+***/With Seam/White</t>
  </si>
  <si>
    <t>Stag Iconic/Advance/Black</t>
  </si>
  <si>
    <t>Decathlon Pongori/Pongori TTT 500/II/Blue</t>
  </si>
  <si>
    <t>Stag/Supreme 40+***/With Seam/White</t>
  </si>
  <si>
    <t>Stag Iconic/Championship/Black</t>
  </si>
  <si>
    <t>Donic/Compact 25/I/Blue</t>
  </si>
  <si>
    <t>Stag Global/Global 40+***/With Seam/White</t>
  </si>
  <si>
    <t>Stag Iconic/Clip On/Black</t>
  </si>
  <si>
    <t>Donic/Delhi 25/IV/Blue</t>
  </si>
  <si>
    <t>Stiga/Perform 40+***/With Seam/White</t>
  </si>
  <si>
    <t>Stag Iconic/Duro/Black</t>
  </si>
  <si>
    <t>Donic/Delhi SLC/IV/Blue</t>
  </si>
  <si>
    <t>Stiga/Perform Premium 40+***/With Seam/White</t>
  </si>
  <si>
    <t>Stag Iconic/Snapper/Black</t>
  </si>
  <si>
    <t>Donic/Persson 25/II/Blue</t>
  </si>
  <si>
    <t>Sunflex/SX40+***/With Seam/White</t>
  </si>
  <si>
    <t>Stiga/Clipper VM/Blue</t>
  </si>
  <si>
    <t>Donic/Show Court/Show Table/Blue</t>
  </si>
  <si>
    <t>Tagro/40+***/With Seam/White</t>
  </si>
  <si>
    <t>Stiga/Evolution/Blue</t>
  </si>
  <si>
    <t>Donic/Waldner 909/II/Blue</t>
  </si>
  <si>
    <t>The World Connect/40+***/With Seam/White</t>
  </si>
  <si>
    <t>Stiga/Premium Clip/Blue</t>
  </si>
  <si>
    <t>Donic/Waldner Classic 25/II/Blue</t>
  </si>
  <si>
    <t>Tibhar/40+ SL***/Seamless/White</t>
  </si>
  <si>
    <t>Stiga/Premium VM/Blue</t>
  </si>
  <si>
    <t>Donic/Waldner Premium 30/II/Blue</t>
  </si>
  <si>
    <t>Tibhar/40+ SYNTT NG ***/With Seam/White</t>
  </si>
  <si>
    <t>Sunflex/Pro/Blue</t>
  </si>
  <si>
    <t>Donic/World Champion TC/III/Blue</t>
  </si>
  <si>
    <t>Tibhar/40+ SYNTT NG***/With Seam/White</t>
  </si>
  <si>
    <t>Sunflex/Pro/Green</t>
  </si>
  <si>
    <t>Donic/Compact 25/I/Green</t>
  </si>
  <si>
    <t>Tibhar/40+ SYNTT NG***/With Seam/Orange</t>
  </si>
  <si>
    <t>Tagro/Tension/Blue</t>
  </si>
  <si>
    <t>Donic/Delhi 25/IV/Green</t>
  </si>
  <si>
    <t>Tuttle/T40+***/With Seam/White</t>
  </si>
  <si>
    <t>Tibhar/Clip/Blue</t>
  </si>
  <si>
    <t>Donic/Delhi SLC/IV/Green</t>
  </si>
  <si>
    <t>Unrex/Sun 40+/With Seam/White</t>
  </si>
  <si>
    <t>Tibhar/Smash/Blue</t>
  </si>
  <si>
    <t>Donic/Persson 25/II/Green</t>
  </si>
  <si>
    <t>Victas/VP40+***/With Seam/White</t>
  </si>
  <si>
    <t>Tibhar/Clip/Green</t>
  </si>
  <si>
    <t>Donic/Waldner Classic 25/II/Green</t>
  </si>
  <si>
    <t>Victorpu/ X40+***/With Seam/White</t>
  </si>
  <si>
    <t>Tibhar/Smash/Green</t>
  </si>
  <si>
    <t>Donic/Waldner Premium 30/II/Green</t>
  </si>
  <si>
    <t>Winion/W40+***/With Seam/White</t>
  </si>
  <si>
    <t>Tibhar/Smash/Black</t>
  </si>
  <si>
    <t>Donic/World Champion TC/III/Green</t>
  </si>
  <si>
    <t>Winion/Gold W40+/With Seam/White</t>
  </si>
  <si>
    <t>Tibhar/Clip/Black</t>
  </si>
  <si>
    <t>Donic/Waldner Classic 25/II/Grey</t>
  </si>
  <si>
    <t>Xiom/40+***/Seamless/White</t>
  </si>
  <si>
    <t>Tibhar/Champ/Black</t>
  </si>
  <si>
    <t>Donic/Blue Master Plus/II/Blue</t>
  </si>
  <si>
    <t>Xiom/Sensa 40+***/With Seam/White</t>
  </si>
  <si>
    <t>Tmount/PN900/Black</t>
  </si>
  <si>
    <t>Donic/Waldner 909/II/Black</t>
  </si>
  <si>
    <t>Xiom/OZA 40+***/With Seam/White</t>
  </si>
  <si>
    <t>Victas/VC/Blue</t>
  </si>
  <si>
    <t>Double Fish/266/II/Blue</t>
  </si>
  <si>
    <t>Xiom/V40+***/With Seam/White</t>
  </si>
  <si>
    <t>Victas/VC-S/Blue</t>
  </si>
  <si>
    <t>Double Fish/266/II/Black</t>
  </si>
  <si>
    <t>Xiom/Bravo +/With Seam/White</t>
  </si>
  <si>
    <t>Victas/VC-S/Black</t>
  </si>
  <si>
    <t>Double Fish/Volant Dream 3/I/Black</t>
  </si>
  <si>
    <t>Xiom/Powertec 40+ ***/With Seam/White</t>
  </si>
  <si>
    <t>Victas/VC/Black</t>
  </si>
  <si>
    <t>Double Fish/Volant Dream 3/I/Blue</t>
  </si>
  <si>
    <t>Yasaka/AB40+***/With Seam/White</t>
  </si>
  <si>
    <t>Xiom/N10/Black</t>
  </si>
  <si>
    <t>Double Fish/Volant King 2/I/Black</t>
  </si>
  <si>
    <t>Yinhe/H40+***/With Seam/White</t>
  </si>
  <si>
    <t>Xiom/N6/Black</t>
  </si>
  <si>
    <t>Double Fish/233/II/Black</t>
  </si>
  <si>
    <t>Xiom/N8/Black</t>
  </si>
  <si>
    <t>Double Fish/99-45B/II/Green</t>
  </si>
  <si>
    <t>Yasaka/Master 2000/Blue</t>
  </si>
  <si>
    <t>Double Fish/Volant King 2/I/Blue</t>
  </si>
  <si>
    <t>Yinhe/No. 1801S/Black</t>
  </si>
  <si>
    <t>Double Fish/Volant King 2/I/Green</t>
  </si>
  <si>
    <t>Yinhe/40+***/Seamless/White</t>
  </si>
  <si>
    <t>Double Fish/233/II/Blue</t>
  </si>
  <si>
    <t>Yinhe/S40+***/Seamless/White</t>
  </si>
  <si>
    <t>Double Fish/Xiangyun 328A/IV/Blue</t>
  </si>
  <si>
    <t>Yinhe/Y40+***/With Seam/White</t>
  </si>
  <si>
    <t>Double Fish/99-45B/II/Blue</t>
  </si>
  <si>
    <t>Yinhe/X40+***/With Seam/White</t>
  </si>
  <si>
    <t>Double Fish/Volant 3/Show Table/Blue</t>
  </si>
  <si>
    <t>YZJ / Yingzhijie/ 40+***/With Seam/White</t>
  </si>
  <si>
    <t>Double Fish/Volant Dream 2/I/Blue</t>
  </si>
  <si>
    <t>Double Fish/Volant King/I/Blue</t>
  </si>
  <si>
    <t>Double Happiness / DHS/1024/IV/Blue</t>
  </si>
  <si>
    <t>Double Happiness / DHS/Rainbow/I/Blue</t>
  </si>
  <si>
    <t>Double Happiness / DHS/Rainbow Düsseldorf/Show Table/Black</t>
  </si>
  <si>
    <t>Double Happiness / DHS/Rainbow Paris/Show Table/Blue</t>
  </si>
  <si>
    <t>Double Happiness / DHS/T1223/II/Blue</t>
  </si>
  <si>
    <t>Double Happiness / DHS/T1818/I/Blue</t>
  </si>
  <si>
    <t>Double Happiness / DHS/Rainbow/I/Green</t>
  </si>
  <si>
    <t>Double Happiness / DHS/Rainbow/I/Black</t>
  </si>
  <si>
    <t>Double Happiness / DHS/T1223/II/Green</t>
  </si>
  <si>
    <t>Double Happiness / DHS/T1223/II/Black</t>
  </si>
  <si>
    <t>Double Happiness / DHS/Rainbow II/Show Table/Black</t>
  </si>
  <si>
    <t>Double Happiness / DHS/W1000/Show Table/Black</t>
  </si>
  <si>
    <t>Double Happiness / DHS/T1818/I/Black</t>
  </si>
  <si>
    <t>Double Happiness / DHS/Rainbow/I/Maroon</t>
  </si>
  <si>
    <t>Double Happiness / DHS/T1223/II/Maroon</t>
  </si>
  <si>
    <t>Double Star/T004-55/II/Blue</t>
  </si>
  <si>
    <t>Gewo/CS Pro/II/Blue</t>
  </si>
  <si>
    <t>Gewo/Europa 25/I/Blue</t>
  </si>
  <si>
    <t>Gewo/GEWOmatic SC 25/IV/Blue</t>
  </si>
  <si>
    <t>Gewo/SC 25 Premium/IV/Blue</t>
  </si>
  <si>
    <t>Gewo/Europa 25/I/Green</t>
  </si>
  <si>
    <t>Gewo/GEWOmatic SC 25/IV/Green</t>
  </si>
  <si>
    <t>Gewo/SC 25 Premium/IV/Green</t>
  </si>
  <si>
    <t>Gewo/CS Pro Compact/II/Blue</t>
  </si>
  <si>
    <t>Gewo/CS Pro Compact/II/Green</t>
  </si>
  <si>
    <t>Giant Dragon/K2008/II/Green</t>
  </si>
  <si>
    <t>Giant Dragon/K2022/III/Green</t>
  </si>
  <si>
    <t>Giant Dragon/K2023/III/Green</t>
  </si>
  <si>
    <t>Giant Dragon/K2025/III/Green</t>
  </si>
  <si>
    <t>Giant Dragon/K2008/II/Blue</t>
  </si>
  <si>
    <t>Giant Dragon/K2022/III/Blue</t>
  </si>
  <si>
    <t>Giant Dragon/K2023/III/Blue</t>
  </si>
  <si>
    <t>Giant Dragon/K2025/III/Blue</t>
  </si>
  <si>
    <t>Heemskerk/Novi 2400/II/Blue</t>
  </si>
  <si>
    <t>Heemskerk/Novi 2400/II/Green</t>
  </si>
  <si>
    <t>Joola/2000-S Pro/I/Green</t>
  </si>
  <si>
    <t>Joola/2000-S Pro/I/Blue</t>
  </si>
  <si>
    <t>Joola/Duomat Pro/II/Green</t>
  </si>
  <si>
    <t>Joola/Duomat Pro/II/Blue</t>
  </si>
  <si>
    <t>Joola/2000-S/I/Green</t>
  </si>
  <si>
    <t>Joola/Rollomat Pro/III/Blue</t>
  </si>
  <si>
    <t>Joola/Rollomat Pro/III/Green</t>
  </si>
  <si>
    <t>Joola/3000 SC Pro/IV/Blue</t>
  </si>
  <si>
    <t>Joola/3000 SC Pro/IV/Green</t>
  </si>
  <si>
    <t>Joola/3000 SC Neo W/IV/Blue</t>
  </si>
  <si>
    <t>Joola/3000 SC Neo W/IV/Black</t>
  </si>
  <si>
    <t>Joola/3000 SC Pro - W/IV/Blue</t>
  </si>
  <si>
    <t>Joola/3000 SC Pro - W/IV/Green</t>
  </si>
  <si>
    <t>Joola/3000 SC Neo/IV/Blue</t>
  </si>
  <si>
    <t>Joola/3000 SC Neo/IV/Black</t>
  </si>
  <si>
    <t>Joola/World Cup 25-S/II/Black</t>
  </si>
  <si>
    <t>Joola/Horizon/Show Table/Black</t>
  </si>
  <si>
    <t>Joola/Horizon/Show Table/Blue</t>
  </si>
  <si>
    <t>Joola/Horizon/Show Table/Grey</t>
  </si>
  <si>
    <t>Joola/Showcourt/Show Table/Black</t>
  </si>
  <si>
    <t>Joola/2000-S Pro/I/Black</t>
  </si>
  <si>
    <t>Joola/2000-S/I/Blue</t>
  </si>
  <si>
    <t>Joola/3000 SC/IV/Blue</t>
  </si>
  <si>
    <t>Joola/5000/III/Blue</t>
  </si>
  <si>
    <t>Joola/Duomat/II/Blue</t>
  </si>
  <si>
    <t>Joola/GSC 25/IV/Blue</t>
  </si>
  <si>
    <t>Joola/Olymp (Atlanta)/III/Blue</t>
  </si>
  <si>
    <t>Joola/Rollomat/III/Blue</t>
  </si>
  <si>
    <t>Joola/Showcourt/Show Table/Blue</t>
  </si>
  <si>
    <t>Joola/World Cup 25-S/II/Blue</t>
  </si>
  <si>
    <t>Joola/3000 SC/IV/Green</t>
  </si>
  <si>
    <t>Joola/5000/III/Green</t>
  </si>
  <si>
    <t>Joola/Duomat/II/Green</t>
  </si>
  <si>
    <t>Joola/GSC 25/IV/Green</t>
  </si>
  <si>
    <t>Joola/Olymp (Atlanta)/III/Green</t>
  </si>
  <si>
    <t>Joola/Rollomat/III/Green</t>
  </si>
  <si>
    <t>Joola/Showcourt/Show Table/Green</t>
  </si>
  <si>
    <t>Joola/World Cup 25-S/II/Green</t>
  </si>
  <si>
    <t>Kamito/Premium/II/Blue</t>
  </si>
  <si>
    <t>KBS/25-2/II/Black</t>
  </si>
  <si>
    <t>KBS/25-2/II/Blue</t>
  </si>
  <si>
    <t>Lion/25 Sport/II/Blue</t>
  </si>
  <si>
    <t>Lion/25 Sport/II/Green</t>
  </si>
  <si>
    <t>Lion/25 Sport/II/Black</t>
  </si>
  <si>
    <t>Maxwill/Classic W101/II/Blue</t>
  </si>
  <si>
    <t>Maxwill/Titan 900/Show Table/Black</t>
  </si>
  <si>
    <t>Nexy/Panthera/II/Blue</t>
  </si>
  <si>
    <t>Nittaku/Crest-25/II/Blue</t>
  </si>
  <si>
    <t>Nittaku/Ecoking-Z/II/Blue</t>
  </si>
  <si>
    <t>Nittaku/GADO-25W/IV/Blue</t>
  </si>
  <si>
    <t>Nittaku/JC-235/II/Blue</t>
  </si>
  <si>
    <t>Nittaku/Flyer 25-W/IV/Blue</t>
  </si>
  <si>
    <t>Nittaku/Rainbow/I/Blue</t>
  </si>
  <si>
    <t>Nittaku/T-168 Hannover (T168 or Hannover)/II/Blue</t>
  </si>
  <si>
    <t>Nittaku/Wing BF/IV/Blue</t>
  </si>
  <si>
    <t>Nittaku/W168/Show Table/Black</t>
  </si>
  <si>
    <t>Nittaku/Wing BF25/IV/Blue</t>
  </si>
  <si>
    <t>Nittaku/T-168 Hannover (T168 or Hannover)/II/Black</t>
  </si>
  <si>
    <t>Nittaku/Crest-25/II/Blue (clean)</t>
  </si>
  <si>
    <t>Nittaku/GADO-25W/IV/Blue (clean)</t>
  </si>
  <si>
    <t>San-Ei/VR Veric-W/IV/Blue</t>
  </si>
  <si>
    <t>San-Ei/VR Veric-W/IV/Green</t>
  </si>
  <si>
    <t>over 200</t>
  </si>
  <si>
    <t>San-Ei/VR Veric/IV/Blue</t>
  </si>
  <si>
    <t>San-Ei/VR Veric/IV/Green</t>
  </si>
  <si>
    <t>San-Ei/Show Court Table CAM/Show Table/Blue</t>
  </si>
  <si>
    <t>San-Ei/Show Court Table CAM/Show Table/Green</t>
  </si>
  <si>
    <t>San-Ei/Show Court Table CAM/Show Table/Blue PNC</t>
  </si>
  <si>
    <t>San-Ei/Show Court Table CAM/Show Table/Green PNC</t>
  </si>
  <si>
    <t>San-Ei/VR Veric-W/IV/Blue PNC</t>
  </si>
  <si>
    <t>San-Ei/VR Veric-W/IV/Green PNC</t>
  </si>
  <si>
    <t>San-Ei/VR Veric/IV/Blue PNC</t>
  </si>
  <si>
    <t>San-Ei/VR Veric/IV/Green PNC</t>
  </si>
  <si>
    <t>San-Ei/Show Court Table CA/Show Table/Blue</t>
  </si>
  <si>
    <t>San-Ei/Show Court Table CA/Show Table/Green</t>
  </si>
  <si>
    <t>San-Ei/Show Court Table CA/Show Table/Blue PNC</t>
  </si>
  <si>
    <t>San-Ei/Show Court Table CA/Show Table/Green PNC</t>
  </si>
  <si>
    <t>San-Ei/Paragon Sensor/II/Blue</t>
  </si>
  <si>
    <t>San-Ei/Paragon Sensor/II/Green</t>
  </si>
  <si>
    <t>San-Ei/Paragon Sensor/II/Blue PNC</t>
  </si>
  <si>
    <t>below 600 Lux</t>
  </si>
  <si>
    <t>San-Ei/Paragon Sensor/II/Green PNC</t>
  </si>
  <si>
    <t>Lux</t>
  </si>
  <si>
    <t>San-Ei/Motif/Show Table/Green</t>
  </si>
  <si>
    <t>San-Ei/Motif/Show Table/Green PNC</t>
  </si>
  <si>
    <t>San-Ei/Infinity/Show Table/Green</t>
  </si>
  <si>
    <t>San-Ei/Infinity/Show Table/Green PNC</t>
  </si>
  <si>
    <t>San-Ei/IF Veric-W/IV/Blue</t>
  </si>
  <si>
    <t>San-Ei/IF Veric-W/IV/Green</t>
  </si>
  <si>
    <t>San-Ei/IF Veric-W/IV/Blue PNC</t>
  </si>
  <si>
    <t>San-Ei/IF Veric-W/IV/Green PNC</t>
  </si>
  <si>
    <t>San-Ei/IF Veric/IV/Blue</t>
  </si>
  <si>
    <t>San-Ei/IF Veric/IV/Green</t>
  </si>
  <si>
    <t>San-Ei/IF Veric/IV/Blue PNC</t>
  </si>
  <si>
    <t>San-Ei/IF Veric/IV/Green PNC</t>
  </si>
  <si>
    <t>San-Ei/Absolute-W Advanced/IV/Blue</t>
  </si>
  <si>
    <t>San-Ei/Absolute-W Advanced/IV/Green</t>
  </si>
  <si>
    <t>San-Ei/Absolute-W Advanced/IV/Blue PNC</t>
  </si>
  <si>
    <t>San-Ei/Absolute-W Advanced/IV/Green PNC</t>
  </si>
  <si>
    <t>San-Ei Tibhar/Absolute-W Advanced/IV/Green</t>
  </si>
  <si>
    <t>San-Ei Tibhar/Infinity/Show Table/Green</t>
  </si>
  <si>
    <t>San-Ei Tibhar/SP Allstar/II/Blue</t>
  </si>
  <si>
    <t>Sanwei/TA-10 Qomolangma/II/Blue</t>
  </si>
  <si>
    <t>Shiamiq/David Jacobs-Pro/II/Blue</t>
  </si>
  <si>
    <t>Shiamiq/Masterpiece/II/Blue</t>
  </si>
  <si>
    <t>Shuangyun/007C/II/Blue</t>
  </si>
  <si>
    <t>Sponeta/Sponeta 7-12 (Master Compact S)/II/Green</t>
  </si>
  <si>
    <t>Sponeta/Sponeta 7-13 (Master Compact S)/II/Blue</t>
  </si>
  <si>
    <t>Sponeta/Sponeta 7-62 (Allround Compact)/III/Green</t>
  </si>
  <si>
    <t>Sponeta/Sponeta 7-63 (Allround Compact)/III/Blue</t>
  </si>
  <si>
    <t>Sponeta/Sponeta 8-36 (Super Compact)/IV/Green</t>
  </si>
  <si>
    <t>Sponeta/Sponeta 8-36 W (Super Compact W)/IV/Green</t>
  </si>
  <si>
    <t>Sponeta/Sponeta 8-37 (Super Compact)/IV/Blue</t>
  </si>
  <si>
    <t>Sponeta/Sponeta 8-37 W (Super Compact W)/IV/Blue</t>
  </si>
  <si>
    <t>Stag/Americas 16/II/Blue</t>
  </si>
  <si>
    <t>Stag/Peter Karlsson/III/Blue</t>
  </si>
  <si>
    <t>Stag/Gold/Show Table/Black</t>
  </si>
  <si>
    <t>Stag/Americas 16/II/Black</t>
  </si>
  <si>
    <t>Stag/Gold/Show Table/Blue</t>
  </si>
  <si>
    <t>Stag/Peter Karlsson/III/Black</t>
  </si>
  <si>
    <t>Stag Global/Roma 24/II/Blue</t>
  </si>
  <si>
    <t>Stag Global/Roma 24/II/Black</t>
  </si>
  <si>
    <t>Stag Iconic/Americas Pro/II/Blue</t>
  </si>
  <si>
    <t>Stag Iconic/Americas Pro/II/Black</t>
  </si>
  <si>
    <t>Start Line/Champion/II/Blue</t>
  </si>
  <si>
    <t>Stiga/7190-Pro/II/Blue</t>
  </si>
  <si>
    <t>Stiga/Expert Roller/II/Blue</t>
  </si>
  <si>
    <t>Stiga/Expert VM/I/Blue</t>
  </si>
  <si>
    <t>Stiga/Extreme Roller/II/Blue</t>
  </si>
  <si>
    <t>Stiga/Optimum 30/II/Blue</t>
  </si>
  <si>
    <t>Stiga/Premium Compact/IV/Blue</t>
  </si>
  <si>
    <t>Stiga/Premium Compact W/IV/Blue</t>
  </si>
  <si>
    <t>Stiga/Premium Roller/II/Blue</t>
  </si>
  <si>
    <t>Stiga/WT Classic/Show Table/Blue</t>
  </si>
  <si>
    <t>Stiga/Premium Roller/II/Black</t>
  </si>
  <si>
    <t>Stiga/Premium Compact/IV/Black</t>
  </si>
  <si>
    <t>Stiga/Showcourt Sweden/Show Table/Blue</t>
  </si>
  <si>
    <t>Stiga/Showcourt Sweden/Show Table/Black</t>
  </si>
  <si>
    <t>Stiga/Premium Roller/II/Green</t>
  </si>
  <si>
    <t>Sunflex/Pioneer/II/Green</t>
  </si>
  <si>
    <t>Sunflex/Pioneer/II/Black</t>
  </si>
  <si>
    <t>Sunflex/Pioneer/II/Blue</t>
  </si>
  <si>
    <t>Tagro/K-Star/II/Blue</t>
  </si>
  <si>
    <t>Tagro/KR-10 W/IV/Blue</t>
  </si>
  <si>
    <t>Tibhar/Smash 28/R/II/Black</t>
  </si>
  <si>
    <t>Tibhar/Smash 28 Showcourt 2/Show Table/Blue</t>
  </si>
  <si>
    <t>Tibhar/Smash 28 Showcourt/Show Table/Black</t>
  </si>
  <si>
    <t>Tibhar/Smash 22/I/Blue</t>
  </si>
  <si>
    <t>Tibhar/Smash 22/I/Green</t>
  </si>
  <si>
    <t>Tibhar/Top 25/II/Blue</t>
  </si>
  <si>
    <t>Tibhar/Smash 28 Showcourt 2/Show Table/Black</t>
  </si>
  <si>
    <t>Tibhar/Smash 28/IV/Green</t>
  </si>
  <si>
    <t>Tibhar/Smash 28/R/II/Green</t>
  </si>
  <si>
    <t>Tibhar/Smash 28/SC/IV/Green</t>
  </si>
  <si>
    <t>Tibhar/Smash 28/SC W/IV/Green</t>
  </si>
  <si>
    <t>Tibhar/Smash 28 Showcourt/Show Table/Blue</t>
  </si>
  <si>
    <t>Tibhar/Smash 28/IV/Blue</t>
  </si>
  <si>
    <t>Tibhar/Smash 28/R/II/Blue</t>
  </si>
  <si>
    <t>Tibhar/Smash 28/SC/IV/Blue</t>
  </si>
  <si>
    <t>Tibhar/Smash 28/SC W/IV/Blue</t>
  </si>
  <si>
    <t>Tmount/Ecotop Ace/II/Blue</t>
  </si>
  <si>
    <t>Tmount/KTSTOP Z70/II/Blue</t>
  </si>
  <si>
    <t>TSP/Europa-SK 25/IV/Green</t>
  </si>
  <si>
    <t>TSP/Europa-SC/IV/Blue</t>
  </si>
  <si>
    <t>TSP/Europa-SCW/IV/Blue</t>
  </si>
  <si>
    <t>TSP/Europa-SK 25/IV/Blue</t>
  </si>
  <si>
    <t>TSP/Europa-TK 20/II/Blue</t>
  </si>
  <si>
    <t>TSP/TF-25/IV/Blue</t>
  </si>
  <si>
    <t>TSP/TF-25W/IV/Blue</t>
  </si>
  <si>
    <t>Victas/VF-25/IV/Blue</t>
  </si>
  <si>
    <t>Victas/VF-25SC/Show Table/Blue</t>
  </si>
  <si>
    <t>Victas/VF-25W/IV/Blue</t>
  </si>
  <si>
    <t>Victas/VT-25/IV/Blue</t>
  </si>
  <si>
    <t>Victas/VT-25W/IV/Blue</t>
  </si>
  <si>
    <t>Victas/VT-25/IV/Green</t>
  </si>
  <si>
    <t>Victas/VT-25W/IV/Green</t>
  </si>
  <si>
    <t>Victas/SCW/IV/Blue</t>
  </si>
  <si>
    <t>Victas/VK-25/II/Blue</t>
  </si>
  <si>
    <t>Victas/VT-25SC/Show Table/Blue</t>
  </si>
  <si>
    <t>Xiom/Pro 9/II/Blue</t>
  </si>
  <si>
    <t>Xiom/T8/II/Blue</t>
  </si>
  <si>
    <t>Xiom/Pro 8/II/Blue</t>
  </si>
  <si>
    <t>Xiom/Pro 9E/II/Blue</t>
  </si>
  <si>
    <t>Xiom/A6/IV/Blue</t>
  </si>
  <si>
    <t>Xushaofa/XuShaoFa/II/Blue</t>
  </si>
  <si>
    <t>Yasaka/Progress/II/Blue</t>
  </si>
  <si>
    <t>Yinhe/Pro 25/II/Blue</t>
  </si>
  <si>
    <t>Yinhe/Pro 25/II/Black</t>
  </si>
  <si>
    <t>Yinhe/Prime T25/Show Table/Blue</t>
  </si>
  <si>
    <t>Yinhe/Prime T25/Show Table/Black</t>
  </si>
  <si>
    <t>Yinhe/Prime T25/Show Table/Green</t>
  </si>
  <si>
    <t>Yinhe/Prime X25/I/Green</t>
  </si>
  <si>
    <t>Yinhe/Pro 25/II/Purple</t>
  </si>
  <si>
    <t>YZJ / Yingzhijie/D99-5/II/Blue</t>
  </si>
  <si>
    <t>Zemax/V7 Top/II/Blue</t>
  </si>
  <si>
    <t>over 1600</t>
  </si>
  <si>
    <t>wooden floor</t>
  </si>
  <si>
    <t>universal sport floor</t>
  </si>
  <si>
    <t>over 1500 Lux</t>
  </si>
  <si>
    <t>Venue illuminance:</t>
  </si>
  <si>
    <t>Venue heating:</t>
  </si>
  <si>
    <t>Venue Air Conditioning :</t>
  </si>
  <si>
    <t>Our club would like to organize in season 2025/26 following Europe Trophy Regional Events</t>
  </si>
  <si>
    <t>Will you provide dedicated photographer, who shall send pictures to ETTU Media Team ?</t>
  </si>
  <si>
    <t>by Monday, 06.10.2025.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</si>
</sst>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h:mm;@"/>
  </numFmts>
  <fonts count="2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2"/>
      <color theme="0"/>
      <name val="Calibri"/>
      <family val="2"/>
      <charset val="238"/>
      <scheme val="minor"/>
    </font>
    <font>
      <b/>
      <sz val="11"/>
      <color rgb="FF0E00AA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22"/>
      <color rgb="FF002060"/>
      <name val="Calibri"/>
      <family val="2"/>
      <charset val="238"/>
      <scheme val="minor"/>
    </font>
    <font>
      <b/>
      <sz val="11"/>
      <color rgb="FF002060"/>
      <name val="Wingdings 2"/>
      <family val="1"/>
      <charset val="2"/>
    </font>
    <font>
      <b/>
      <sz val="14"/>
      <color rgb="FF00206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4A5257"/>
      <name val="Calibri"/>
      <family val="2"/>
      <scheme val="minor"/>
    </font>
    <font>
      <u/>
      <sz val="8"/>
      <color rgb="FF087EA3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b/>
      <sz val="10"/>
      <color theme="0"/>
      <name val="Wingdings 2"/>
      <family val="1"/>
      <charset val="2"/>
    </font>
    <font>
      <sz val="8"/>
      <color rgb="FF002060"/>
      <name val="Calibri"/>
      <family val="2"/>
      <charset val="238"/>
      <scheme val="minor"/>
    </font>
    <font>
      <b/>
      <u/>
      <sz val="10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59999389629810485"/>
      </bottom>
      <diagonal/>
    </border>
    <border>
      <left/>
      <right style="thin">
        <color theme="4" tint="0.39997558519241921"/>
      </right>
      <top/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39997558519241921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39997558519241921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39997558519241921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22" fillId="0" borderId="0"/>
  </cellStyleXfs>
  <cellXfs count="11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3" fillId="2" borderId="10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2" fillId="2" borderId="10" xfId="0" applyFont="1" applyFill="1" applyBorder="1"/>
    <xf numFmtId="0" fontId="20" fillId="0" borderId="0" xfId="0" applyFont="1"/>
    <xf numFmtId="6" fontId="18" fillId="3" borderId="13" xfId="0" applyNumberFormat="1" applyFont="1" applyFill="1" applyBorder="1" applyAlignment="1">
      <alignment horizontal="center"/>
    </xf>
    <xf numFmtId="6" fontId="2" fillId="3" borderId="13" xfId="0" applyNumberFormat="1" applyFont="1" applyFill="1" applyBorder="1" applyAlignment="1">
      <alignment horizontal="center"/>
    </xf>
    <xf numFmtId="0" fontId="12" fillId="2" borderId="12" xfId="0" applyFont="1" applyFill="1" applyBorder="1" applyAlignment="1">
      <alignment horizontal="left"/>
    </xf>
    <xf numFmtId="0" fontId="12" fillId="2" borderId="11" xfId="0" applyFont="1" applyFill="1" applyBorder="1"/>
    <xf numFmtId="0" fontId="12" fillId="2" borderId="12" xfId="0" applyFont="1" applyFill="1" applyBorder="1"/>
    <xf numFmtId="0" fontId="22" fillId="0" borderId="0" xfId="2"/>
    <xf numFmtId="0" fontId="23" fillId="0" borderId="0" xfId="2" applyFont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4" fillId="0" borderId="10" xfId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left"/>
    </xf>
    <xf numFmtId="0" fontId="12" fillId="2" borderId="11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 shrinkToFit="1"/>
    </xf>
    <xf numFmtId="0" fontId="2" fillId="0" borderId="12" xfId="0" applyFont="1" applyBorder="1" applyAlignment="1">
      <alignment horizontal="center" shrinkToFit="1"/>
    </xf>
    <xf numFmtId="0" fontId="2" fillId="0" borderId="13" xfId="0" applyFont="1" applyBorder="1" applyAlignment="1">
      <alignment horizontal="center" shrinkToFit="1"/>
    </xf>
    <xf numFmtId="0" fontId="12" fillId="2" borderId="1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2" fillId="2" borderId="7" xfId="0" applyFont="1" applyFill="1" applyBorder="1" applyAlignment="1">
      <alignment horizontal="left"/>
    </xf>
    <xf numFmtId="0" fontId="12" fillId="2" borderId="8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2" fillId="2" borderId="27" xfId="0" applyFont="1" applyFill="1" applyBorder="1" applyAlignment="1">
      <alignment horizontal="left" vertical="center" wrapText="1"/>
    </xf>
    <xf numFmtId="0" fontId="12" fillId="2" borderId="25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12" fillId="2" borderId="12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7" fillId="2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shrinkToFit="1"/>
    </xf>
    <xf numFmtId="0" fontId="2" fillId="3" borderId="13" xfId="0" applyFont="1" applyFill="1" applyBorder="1" applyAlignment="1">
      <alignment horizontal="center" shrinkToFit="1"/>
    </xf>
    <xf numFmtId="0" fontId="12" fillId="2" borderId="15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shrinkToFit="1"/>
    </xf>
    <xf numFmtId="0" fontId="12" fillId="2" borderId="22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2" borderId="10" xfId="0" quotePrefix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/>
    </xf>
  </cellXfs>
  <cellStyles count="3">
    <cellStyle name="Hiperveza" xfId="1" builtinId="8"/>
    <cellStyle name="Normalno" xfId="0" builtinId="0"/>
    <cellStyle name="Normalno 2" xfId="2" xr:uid="{E29D56DE-EF36-4C42-AFF8-CC0940671F6E}"/>
  </cellStyles>
  <dxfs count="55"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2060"/>
      </font>
    </dxf>
    <dxf>
      <font>
        <color theme="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2060"/>
      </font>
    </dxf>
    <dxf>
      <font>
        <color theme="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2060"/>
      </font>
    </dxf>
    <dxf>
      <font>
        <color theme="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2060"/>
      </font>
    </dxf>
  </dxfs>
  <tableStyles count="0" defaultTableStyle="TableStyleMedium2" defaultPivotStyle="PivotStyleLight16"/>
  <colors>
    <mruColors>
      <color rgb="FF0E00AA"/>
      <color rgb="FFFF00FF"/>
      <color rgb="FFFF99FF"/>
      <color rgb="FFFF66FF"/>
      <color rgb="FFFFCCFF"/>
      <color rgb="FFCCFFCC"/>
      <color rgb="FF660066"/>
      <color rgb="FFCC99FF"/>
      <color rgb="FFCCCC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F930-C9E7-4D66-9FD9-AB762620B04F}">
  <dimension ref="A1:H29"/>
  <sheetViews>
    <sheetView showGridLines="0" tabSelected="1" zoomScaleNormal="100" workbookViewId="0">
      <selection activeCell="B13" sqref="B13:H13"/>
    </sheetView>
  </sheetViews>
  <sheetFormatPr defaultRowHeight="15" x14ac:dyDescent="0.25"/>
  <cols>
    <col min="1" max="1" width="21.140625" customWidth="1"/>
    <col min="2" max="2" width="9.140625" style="1" customWidth="1"/>
    <col min="3" max="6" width="9.140625" style="1"/>
    <col min="7" max="8" width="9.140625" style="1" customWidth="1"/>
    <col min="19" max="19" width="0" hidden="1" customWidth="1"/>
  </cols>
  <sheetData>
    <row r="1" spans="1:8" ht="17.25" customHeight="1" x14ac:dyDescent="0.25">
      <c r="A1" s="26" t="s">
        <v>149</v>
      </c>
      <c r="B1" s="26"/>
      <c r="C1" s="26"/>
      <c r="D1" s="26"/>
      <c r="E1" s="26"/>
      <c r="F1" s="26"/>
      <c r="G1" s="26"/>
      <c r="H1" s="26"/>
    </row>
    <row r="2" spans="1:8" ht="17.25" customHeight="1" x14ac:dyDescent="0.25">
      <c r="A2" s="27"/>
      <c r="B2" s="27"/>
      <c r="C2" s="27"/>
      <c r="D2" s="27"/>
      <c r="E2" s="27"/>
      <c r="F2" s="27"/>
      <c r="G2" s="27"/>
      <c r="H2" s="27"/>
    </row>
    <row r="3" spans="1:8" ht="12" customHeight="1" x14ac:dyDescent="0.25"/>
    <row r="4" spans="1:8" ht="22.5" customHeight="1" x14ac:dyDescent="0.25">
      <c r="A4" s="23" t="s">
        <v>98</v>
      </c>
      <c r="B4" s="23"/>
      <c r="C4" s="23"/>
      <c r="D4" s="23"/>
      <c r="E4" s="23"/>
      <c r="F4" s="23"/>
      <c r="G4" s="23"/>
      <c r="H4" s="23"/>
    </row>
    <row r="5" spans="1:8" ht="27.75" customHeight="1" x14ac:dyDescent="0.25">
      <c r="A5" s="6" t="s">
        <v>106</v>
      </c>
      <c r="B5" s="28"/>
      <c r="C5" s="28"/>
      <c r="D5" s="28"/>
      <c r="E5" s="28"/>
      <c r="F5" s="28"/>
      <c r="G5" s="28"/>
      <c r="H5" s="28"/>
    </row>
    <row r="6" spans="1:8" ht="15" customHeight="1" x14ac:dyDescent="0.25">
      <c r="A6" s="6" t="s">
        <v>37</v>
      </c>
      <c r="B6" s="29"/>
      <c r="C6" s="30"/>
      <c r="D6" s="30"/>
      <c r="E6" s="30"/>
      <c r="F6" s="30"/>
      <c r="G6" s="30"/>
      <c r="H6" s="30"/>
    </row>
    <row r="7" spans="1:8" ht="15" customHeight="1" x14ac:dyDescent="0.25">
      <c r="A7" s="7" t="s">
        <v>77</v>
      </c>
      <c r="B7" s="30"/>
      <c r="C7" s="30"/>
      <c r="D7" s="30"/>
      <c r="E7" s="30"/>
      <c r="F7" s="30"/>
      <c r="G7" s="30"/>
      <c r="H7" s="30"/>
    </row>
    <row r="8" spans="1:8" ht="12" customHeight="1" x14ac:dyDescent="0.25"/>
    <row r="9" spans="1:8" ht="33" customHeight="1" x14ac:dyDescent="0.25">
      <c r="A9" s="25" t="s">
        <v>78</v>
      </c>
      <c r="B9" s="25"/>
      <c r="C9" s="25"/>
      <c r="D9" s="25"/>
      <c r="E9" s="25"/>
      <c r="F9" s="25"/>
      <c r="G9" s="25"/>
      <c r="H9" s="25"/>
    </row>
    <row r="10" spans="1:8" ht="18" customHeight="1" x14ac:dyDescent="0.25">
      <c r="A10" s="21" t="s">
        <v>779</v>
      </c>
      <c r="B10" s="21"/>
      <c r="C10" s="21"/>
      <c r="D10" s="21"/>
      <c r="E10" s="21"/>
      <c r="F10" s="21"/>
      <c r="G10" s="21"/>
      <c r="H10" s="21"/>
    </row>
    <row r="11" spans="1:8" ht="21.75" customHeight="1" x14ac:dyDescent="0.25">
      <c r="A11" s="4" t="s">
        <v>79</v>
      </c>
      <c r="B11" s="22"/>
      <c r="C11" s="22"/>
      <c r="D11" s="22"/>
      <c r="E11" s="22"/>
      <c r="F11" s="22"/>
      <c r="G11" s="22"/>
      <c r="H11" s="22"/>
    </row>
    <row r="12" spans="1:8" ht="21.75" customHeight="1" x14ac:dyDescent="0.25">
      <c r="A12" s="4" t="s">
        <v>80</v>
      </c>
      <c r="B12" s="22"/>
      <c r="C12" s="22"/>
      <c r="D12" s="22"/>
      <c r="E12" s="22"/>
      <c r="F12" s="22"/>
      <c r="G12" s="22"/>
      <c r="H12" s="22"/>
    </row>
    <row r="13" spans="1:8" ht="21.75" customHeight="1" x14ac:dyDescent="0.25">
      <c r="A13" s="4" t="s">
        <v>81</v>
      </c>
      <c r="B13" s="22"/>
      <c r="C13" s="22"/>
      <c r="D13" s="22"/>
      <c r="E13" s="22"/>
      <c r="F13" s="22"/>
      <c r="G13" s="22"/>
      <c r="H13" s="22"/>
    </row>
    <row r="14" spans="1:8" ht="21.75" hidden="1" customHeight="1" x14ac:dyDescent="0.25">
      <c r="A14" s="4" t="s">
        <v>82</v>
      </c>
      <c r="B14" s="22"/>
      <c r="C14" s="22"/>
      <c r="D14" s="22"/>
      <c r="E14" s="22"/>
      <c r="F14" s="22"/>
      <c r="G14" s="22"/>
      <c r="H14" s="22"/>
    </row>
    <row r="15" spans="1:8" ht="21.75" hidden="1" customHeight="1" x14ac:dyDescent="0.25">
      <c r="A15" s="4" t="s">
        <v>83</v>
      </c>
      <c r="B15" s="22"/>
      <c r="C15" s="22"/>
      <c r="D15" s="22"/>
      <c r="E15" s="22"/>
      <c r="F15" s="22"/>
      <c r="G15" s="22"/>
      <c r="H15" s="22"/>
    </row>
    <row r="16" spans="1:8" ht="27.75" customHeight="1" x14ac:dyDescent="0.25"/>
    <row r="17" spans="1:8" x14ac:dyDescent="0.25">
      <c r="A17" s="32" t="s">
        <v>107</v>
      </c>
      <c r="B17" s="32"/>
      <c r="C17" s="32"/>
      <c r="D17" s="32"/>
      <c r="F17" s="34" t="s">
        <v>70</v>
      </c>
      <c r="G17" s="34"/>
      <c r="H17" s="34"/>
    </row>
    <row r="18" spans="1:8" x14ac:dyDescent="0.25">
      <c r="A18" s="33"/>
      <c r="B18" s="33"/>
      <c r="C18" s="33"/>
      <c r="D18" s="33"/>
      <c r="F18" s="33"/>
      <c r="G18" s="33"/>
      <c r="H18" s="33"/>
    </row>
    <row r="19" spans="1:8" x14ac:dyDescent="0.25">
      <c r="A19" s="33"/>
      <c r="B19" s="33"/>
      <c r="C19" s="33"/>
      <c r="D19" s="33"/>
      <c r="F19" s="33"/>
      <c r="G19" s="33"/>
      <c r="H19" s="33"/>
    </row>
    <row r="20" spans="1:8" x14ac:dyDescent="0.25">
      <c r="A20" s="34" t="s">
        <v>108</v>
      </c>
      <c r="B20" s="34"/>
      <c r="C20" s="34"/>
      <c r="D20" s="34"/>
      <c r="F20" s="33"/>
      <c r="G20" s="33"/>
      <c r="H20" s="33"/>
    </row>
    <row r="21" spans="1:8" x14ac:dyDescent="0.25">
      <c r="A21" s="33"/>
      <c r="B21" s="33"/>
      <c r="C21" s="33"/>
      <c r="D21" s="33"/>
    </row>
    <row r="22" spans="1:8" x14ac:dyDescent="0.25">
      <c r="A22" s="33"/>
      <c r="B22" s="33"/>
      <c r="C22" s="33"/>
      <c r="D22" s="33"/>
    </row>
    <row r="24" spans="1:8" ht="15" customHeight="1" x14ac:dyDescent="0.25">
      <c r="A24" s="31" t="s">
        <v>150</v>
      </c>
      <c r="B24" s="31"/>
      <c r="C24" s="31"/>
      <c r="D24" s="31"/>
      <c r="E24" s="31"/>
      <c r="F24" s="31"/>
      <c r="G24" s="31"/>
      <c r="H24" s="31"/>
    </row>
    <row r="25" spans="1:8" x14ac:dyDescent="0.25">
      <c r="A25" s="31"/>
      <c r="B25" s="31"/>
      <c r="C25" s="31"/>
      <c r="D25" s="31"/>
      <c r="E25" s="31"/>
      <c r="F25" s="31"/>
      <c r="G25" s="31"/>
      <c r="H25" s="31"/>
    </row>
    <row r="26" spans="1:8" ht="33" customHeight="1" x14ac:dyDescent="0.25">
      <c r="A26" s="23" t="s">
        <v>781</v>
      </c>
      <c r="B26" s="23"/>
      <c r="C26" s="23"/>
      <c r="D26" s="23"/>
      <c r="E26" s="23"/>
      <c r="F26" s="23"/>
      <c r="G26" s="23"/>
      <c r="H26" s="23"/>
    </row>
    <row r="27" spans="1:8" ht="33" hidden="1" customHeight="1" x14ac:dyDescent="0.25">
      <c r="A27" s="24" t="s">
        <v>132</v>
      </c>
      <c r="B27" s="24"/>
      <c r="C27" s="24"/>
      <c r="D27" s="24"/>
      <c r="E27" s="24"/>
      <c r="F27" s="24"/>
      <c r="G27" s="24"/>
      <c r="H27" s="24"/>
    </row>
    <row r="29" spans="1:8" x14ac:dyDescent="0.25">
      <c r="D29"/>
    </row>
  </sheetData>
  <mergeCells count="21">
    <mergeCell ref="A26:H26"/>
    <mergeCell ref="A27:H27"/>
    <mergeCell ref="A9:H9"/>
    <mergeCell ref="A1:H2"/>
    <mergeCell ref="A4:H4"/>
    <mergeCell ref="B5:H5"/>
    <mergeCell ref="B6:H6"/>
    <mergeCell ref="B7:H7"/>
    <mergeCell ref="A24:H25"/>
    <mergeCell ref="A17:D17"/>
    <mergeCell ref="A18:D19"/>
    <mergeCell ref="A20:D20"/>
    <mergeCell ref="A21:D22"/>
    <mergeCell ref="B15:H15"/>
    <mergeCell ref="F17:H17"/>
    <mergeCell ref="F18:H20"/>
    <mergeCell ref="A10:H10"/>
    <mergeCell ref="B11:H11"/>
    <mergeCell ref="B12:H12"/>
    <mergeCell ref="B13:H13"/>
    <mergeCell ref="B14:H14"/>
  </mergeCells>
  <phoneticPr fontId="1" type="noConversion"/>
  <conditionalFormatting sqref="A27:H27">
    <cfRule type="containsErrors" dxfId="54" priority="2">
      <formula>ISERROR(A27)</formula>
    </cfRule>
  </conditionalFormatting>
  <conditionalFormatting sqref="A26:H26">
    <cfRule type="containsErrors" dxfId="2" priority="1">
      <formula>ISERROR(A26)</formula>
    </cfRule>
  </conditionalFormatting>
  <pageMargins left="0.51181102362204722" right="0.51181102362204722" top="0.35433070866141736" bottom="0.35433070866141736" header="0.31496062992125984" footer="0.31496062992125984"/>
  <pageSetup paperSize="9" scale="9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94DAC1-47BD-405E-82A5-EF6CDEECF4AF}">
          <x14:formula1>
            <xm:f>List2!$C$32:$C$36</xm:f>
          </x14:formula1>
          <xm:sqref>B14:H15</xm:sqref>
        </x14:dataValidation>
        <x14:dataValidation type="list" allowBlank="1" showInputMessage="1" showErrorMessage="1" xr:uid="{342E6365-5ECA-4EF3-97DF-CF3AA7057DF2}">
          <x14:formula1>
            <xm:f>List2!$C$32:$C$34</xm:f>
          </x14:formula1>
          <xm:sqref>B11:H13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DA16-4540-4189-BD0E-CDFDDC6B178E}">
  <dimension ref="A3:K1904"/>
  <sheetViews>
    <sheetView topLeftCell="A7" workbookViewId="0">
      <selection activeCell="D33" sqref="D33:H33"/>
    </sheetView>
  </sheetViews>
  <sheetFormatPr defaultColWidth="9.140625" defaultRowHeight="15" x14ac:dyDescent="0.25"/>
  <cols>
    <col min="1" max="5" width="9.140625" style="19"/>
    <col min="6" max="6" width="52.28515625" style="19" customWidth="1"/>
    <col min="7" max="7" width="9.140625" style="19"/>
    <col min="8" max="8" width="52.7109375" style="19" customWidth="1"/>
    <col min="9" max="9" width="9.140625" style="19"/>
    <col min="10" max="10" width="51.42578125" style="19" customWidth="1"/>
    <col min="11" max="11" width="44.140625" style="19" customWidth="1"/>
    <col min="12" max="16384" width="9.140625" style="19"/>
  </cols>
  <sheetData>
    <row r="3" spans="1:9" x14ac:dyDescent="0.25">
      <c r="A3" s="19" t="s">
        <v>74</v>
      </c>
      <c r="C3" s="19" t="s">
        <v>160</v>
      </c>
      <c r="F3" s="19" t="s">
        <v>161</v>
      </c>
      <c r="G3" s="19" t="s">
        <v>162</v>
      </c>
      <c r="I3" s="19" t="s">
        <v>163</v>
      </c>
    </row>
    <row r="4" spans="1:9" x14ac:dyDescent="0.25">
      <c r="A4" s="19" t="s">
        <v>164</v>
      </c>
      <c r="C4" s="19" t="s">
        <v>165</v>
      </c>
      <c r="F4" s="19" t="s">
        <v>166</v>
      </c>
      <c r="G4" s="19" t="s">
        <v>167</v>
      </c>
      <c r="I4" s="19" t="s">
        <v>168</v>
      </c>
    </row>
    <row r="5" spans="1:9" x14ac:dyDescent="0.25">
      <c r="F5" s="19" t="s">
        <v>169</v>
      </c>
      <c r="G5" s="19" t="s">
        <v>170</v>
      </c>
      <c r="I5" s="19" t="s">
        <v>171</v>
      </c>
    </row>
    <row r="6" spans="1:9" x14ac:dyDescent="0.25">
      <c r="F6" s="19" t="s">
        <v>172</v>
      </c>
      <c r="G6" s="19" t="s">
        <v>173</v>
      </c>
      <c r="I6" s="19" t="s">
        <v>174</v>
      </c>
    </row>
    <row r="7" spans="1:9" x14ac:dyDescent="0.25">
      <c r="G7" s="19" t="s">
        <v>175</v>
      </c>
      <c r="I7" s="19" t="s">
        <v>176</v>
      </c>
    </row>
    <row r="8" spans="1:9" x14ac:dyDescent="0.25">
      <c r="C8" s="19" t="s">
        <v>177</v>
      </c>
      <c r="I8" s="19" t="s">
        <v>178</v>
      </c>
    </row>
    <row r="9" spans="1:9" x14ac:dyDescent="0.25">
      <c r="C9" s="19" t="s">
        <v>179</v>
      </c>
      <c r="I9" s="19" t="s">
        <v>180</v>
      </c>
    </row>
    <row r="10" spans="1:9" x14ac:dyDescent="0.25">
      <c r="C10" s="19" t="s">
        <v>181</v>
      </c>
      <c r="G10" s="19" t="s">
        <v>0</v>
      </c>
    </row>
    <row r="11" spans="1:9" x14ac:dyDescent="0.25">
      <c r="C11" s="19" t="s">
        <v>182</v>
      </c>
      <c r="G11" s="19" t="s">
        <v>1</v>
      </c>
    </row>
    <row r="12" spans="1:9" x14ac:dyDescent="0.25">
      <c r="C12" s="19" t="s">
        <v>183</v>
      </c>
    </row>
    <row r="13" spans="1:9" x14ac:dyDescent="0.25">
      <c r="C13" s="19" t="s">
        <v>184</v>
      </c>
    </row>
    <row r="17" spans="2:11" x14ac:dyDescent="0.25">
      <c r="C17" s="19" t="s">
        <v>185</v>
      </c>
    </row>
    <row r="18" spans="2:11" x14ac:dyDescent="0.25">
      <c r="C18" s="19" t="s">
        <v>186</v>
      </c>
    </row>
    <row r="21" spans="2:11" x14ac:dyDescent="0.25">
      <c r="F21" s="19" t="s">
        <v>187</v>
      </c>
      <c r="H21" s="19" t="s">
        <v>188</v>
      </c>
      <c r="J21" s="19" t="s">
        <v>158</v>
      </c>
      <c r="K21" s="19" t="s">
        <v>189</v>
      </c>
    </row>
    <row r="23" spans="2:11" x14ac:dyDescent="0.25">
      <c r="F23" s="19" t="s">
        <v>190</v>
      </c>
      <c r="H23" s="19" t="s">
        <v>191</v>
      </c>
      <c r="J23" s="19" t="s">
        <v>192</v>
      </c>
      <c r="K23" s="19" t="s">
        <v>193</v>
      </c>
    </row>
    <row r="24" spans="2:11" x14ac:dyDescent="0.25">
      <c r="B24" s="19" t="s">
        <v>194</v>
      </c>
      <c r="F24" s="19" t="s">
        <v>195</v>
      </c>
      <c r="H24" s="19" t="s">
        <v>196</v>
      </c>
      <c r="J24" s="19" t="s">
        <v>197</v>
      </c>
      <c r="K24" s="19" t="s">
        <v>198</v>
      </c>
    </row>
    <row r="25" spans="2:11" x14ac:dyDescent="0.25">
      <c r="B25" s="19" t="s">
        <v>199</v>
      </c>
      <c r="F25" s="19" t="s">
        <v>200</v>
      </c>
      <c r="H25" s="19" t="s">
        <v>201</v>
      </c>
      <c r="J25" s="19" t="s">
        <v>202</v>
      </c>
      <c r="K25" s="19" t="s">
        <v>203</v>
      </c>
    </row>
    <row r="26" spans="2:11" x14ac:dyDescent="0.25">
      <c r="F26" s="19" t="s">
        <v>204</v>
      </c>
      <c r="H26" s="19" t="s">
        <v>201</v>
      </c>
      <c r="J26" s="19" t="s">
        <v>205</v>
      </c>
      <c r="K26" s="19" t="s">
        <v>206</v>
      </c>
    </row>
    <row r="27" spans="2:11" x14ac:dyDescent="0.25">
      <c r="B27" s="19" t="str">
        <f>CONCATENATE(C27," ",$D$27)</f>
        <v>1 Mb/s</v>
      </c>
      <c r="C27" s="19">
        <v>1</v>
      </c>
      <c r="D27" s="19" t="s">
        <v>207</v>
      </c>
      <c r="F27" s="19" t="s">
        <v>208</v>
      </c>
      <c r="H27" s="19" t="s">
        <v>209</v>
      </c>
      <c r="J27" s="19" t="s">
        <v>210</v>
      </c>
      <c r="K27" s="19" t="s">
        <v>211</v>
      </c>
    </row>
    <row r="28" spans="2:11" x14ac:dyDescent="0.25">
      <c r="B28" s="19" t="str">
        <f>CONCATENATE(C28," ",$D$27)</f>
        <v>2 Mb/s</v>
      </c>
      <c r="C28" s="19">
        <v>2</v>
      </c>
      <c r="F28" s="19" t="s">
        <v>212</v>
      </c>
      <c r="H28" s="19" t="s">
        <v>213</v>
      </c>
      <c r="J28" s="19" t="s">
        <v>214</v>
      </c>
      <c r="K28" s="19" t="s">
        <v>215</v>
      </c>
    </row>
    <row r="29" spans="2:11" x14ac:dyDescent="0.25">
      <c r="B29" s="19" t="str">
        <f t="shared" ref="B29:B92" si="0">CONCATENATE(C29," ",$D$27)</f>
        <v>3 Mb/s</v>
      </c>
      <c r="C29" s="19">
        <v>3</v>
      </c>
      <c r="F29" s="19" t="s">
        <v>216</v>
      </c>
      <c r="H29" s="19" t="s">
        <v>217</v>
      </c>
      <c r="J29" s="19" t="s">
        <v>218</v>
      </c>
      <c r="K29" s="19" t="s">
        <v>219</v>
      </c>
    </row>
    <row r="30" spans="2:11" x14ac:dyDescent="0.25">
      <c r="B30" s="19" t="str">
        <f t="shared" si="0"/>
        <v>4 Mb/s</v>
      </c>
      <c r="C30" s="19">
        <v>4</v>
      </c>
      <c r="F30" s="19" t="s">
        <v>220</v>
      </c>
      <c r="H30" s="19" t="s">
        <v>221</v>
      </c>
      <c r="J30" s="19" t="s">
        <v>222</v>
      </c>
      <c r="K30" s="19" t="s">
        <v>223</v>
      </c>
    </row>
    <row r="31" spans="2:11" x14ac:dyDescent="0.25">
      <c r="B31" s="19" t="str">
        <f t="shared" si="0"/>
        <v>5 Mb/s</v>
      </c>
      <c r="C31" s="19">
        <v>5</v>
      </c>
      <c r="F31" s="19" t="s">
        <v>224</v>
      </c>
      <c r="H31" s="19" t="s">
        <v>225</v>
      </c>
      <c r="J31" s="19" t="s">
        <v>226</v>
      </c>
      <c r="K31" s="19" t="s">
        <v>227</v>
      </c>
    </row>
    <row r="32" spans="2:11" x14ac:dyDescent="0.25">
      <c r="B32" s="19" t="str">
        <f t="shared" si="0"/>
        <v>6 Mb/s</v>
      </c>
      <c r="C32" s="19">
        <v>6</v>
      </c>
      <c r="F32" s="19" t="s">
        <v>228</v>
      </c>
      <c r="H32" s="19" t="s">
        <v>229</v>
      </c>
      <c r="J32" s="19" t="s">
        <v>230</v>
      </c>
      <c r="K32" s="19" t="s">
        <v>231</v>
      </c>
    </row>
    <row r="33" spans="2:11" x14ac:dyDescent="0.25">
      <c r="B33" s="19" t="str">
        <f t="shared" si="0"/>
        <v>7 Mb/s</v>
      </c>
      <c r="C33" s="19">
        <v>7</v>
      </c>
      <c r="F33" s="19" t="s">
        <v>232</v>
      </c>
      <c r="H33" s="19" t="s">
        <v>233</v>
      </c>
      <c r="J33" s="19" t="s">
        <v>234</v>
      </c>
      <c r="K33" s="19" t="s">
        <v>235</v>
      </c>
    </row>
    <row r="34" spans="2:11" x14ac:dyDescent="0.25">
      <c r="B34" s="19" t="str">
        <f t="shared" si="0"/>
        <v>8 Mb/s</v>
      </c>
      <c r="C34" s="19">
        <v>8</v>
      </c>
      <c r="F34" s="19" t="s">
        <v>236</v>
      </c>
      <c r="H34" s="19" t="s">
        <v>237</v>
      </c>
      <c r="J34" s="19" t="s">
        <v>238</v>
      </c>
      <c r="K34" s="19" t="s">
        <v>239</v>
      </c>
    </row>
    <row r="35" spans="2:11" x14ac:dyDescent="0.25">
      <c r="B35" s="19" t="str">
        <f t="shared" si="0"/>
        <v>9 Mb/s</v>
      </c>
      <c r="C35" s="19">
        <v>9</v>
      </c>
      <c r="F35" s="19" t="s">
        <v>240</v>
      </c>
      <c r="H35" s="19" t="s">
        <v>241</v>
      </c>
      <c r="J35" s="19" t="s">
        <v>242</v>
      </c>
      <c r="K35" s="19" t="s">
        <v>243</v>
      </c>
    </row>
    <row r="36" spans="2:11" x14ac:dyDescent="0.25">
      <c r="B36" s="19" t="str">
        <f t="shared" si="0"/>
        <v>10 Mb/s</v>
      </c>
      <c r="C36" s="19">
        <v>10</v>
      </c>
      <c r="F36" s="19" t="s">
        <v>244</v>
      </c>
      <c r="H36" s="19" t="s">
        <v>245</v>
      </c>
      <c r="J36" s="19" t="s">
        <v>246</v>
      </c>
      <c r="K36" s="19" t="s">
        <v>247</v>
      </c>
    </row>
    <row r="37" spans="2:11" x14ac:dyDescent="0.25">
      <c r="B37" s="19" t="str">
        <f t="shared" si="0"/>
        <v>11 Mb/s</v>
      </c>
      <c r="C37" s="19">
        <v>11</v>
      </c>
      <c r="F37" s="19" t="s">
        <v>248</v>
      </c>
      <c r="H37" s="19" t="s">
        <v>249</v>
      </c>
      <c r="J37" s="19" t="s">
        <v>250</v>
      </c>
      <c r="K37" s="19" t="s">
        <v>251</v>
      </c>
    </row>
    <row r="38" spans="2:11" x14ac:dyDescent="0.25">
      <c r="B38" s="19" t="str">
        <f t="shared" si="0"/>
        <v>12 Mb/s</v>
      </c>
      <c r="C38" s="19">
        <v>12</v>
      </c>
      <c r="F38" s="19" t="s">
        <v>252</v>
      </c>
      <c r="H38" s="19" t="s">
        <v>253</v>
      </c>
      <c r="J38" s="19" t="s">
        <v>254</v>
      </c>
      <c r="K38" s="19" t="s">
        <v>255</v>
      </c>
    </row>
    <row r="39" spans="2:11" x14ac:dyDescent="0.25">
      <c r="B39" s="19" t="str">
        <f t="shared" si="0"/>
        <v>13 Mb/s</v>
      </c>
      <c r="C39" s="19">
        <v>13</v>
      </c>
      <c r="F39" s="19" t="s">
        <v>256</v>
      </c>
      <c r="H39" s="19" t="s">
        <v>257</v>
      </c>
      <c r="J39" s="19" t="s">
        <v>258</v>
      </c>
      <c r="K39" s="19" t="s">
        <v>259</v>
      </c>
    </row>
    <row r="40" spans="2:11" x14ac:dyDescent="0.25">
      <c r="B40" s="19" t="str">
        <f t="shared" si="0"/>
        <v>14 Mb/s</v>
      </c>
      <c r="C40" s="19">
        <v>14</v>
      </c>
      <c r="F40" s="19" t="s">
        <v>260</v>
      </c>
      <c r="H40" s="19" t="s">
        <v>261</v>
      </c>
      <c r="J40" s="19" t="s">
        <v>262</v>
      </c>
      <c r="K40" s="19" t="s">
        <v>263</v>
      </c>
    </row>
    <row r="41" spans="2:11" x14ac:dyDescent="0.25">
      <c r="B41" s="19" t="str">
        <f t="shared" si="0"/>
        <v>15 Mb/s</v>
      </c>
      <c r="C41" s="19">
        <v>15</v>
      </c>
      <c r="F41" s="19" t="s">
        <v>264</v>
      </c>
      <c r="H41" s="19" t="s">
        <v>265</v>
      </c>
      <c r="J41" s="19" t="s">
        <v>266</v>
      </c>
      <c r="K41" s="19" t="s">
        <v>267</v>
      </c>
    </row>
    <row r="42" spans="2:11" x14ac:dyDescent="0.25">
      <c r="B42" s="19" t="str">
        <f t="shared" si="0"/>
        <v>16 Mb/s</v>
      </c>
      <c r="C42" s="19">
        <v>16</v>
      </c>
      <c r="F42" s="19" t="s">
        <v>268</v>
      </c>
      <c r="H42" s="19" t="s">
        <v>269</v>
      </c>
      <c r="J42" s="19" t="s">
        <v>270</v>
      </c>
      <c r="K42" s="19" t="s">
        <v>271</v>
      </c>
    </row>
    <row r="43" spans="2:11" x14ac:dyDescent="0.25">
      <c r="B43" s="19" t="str">
        <f t="shared" si="0"/>
        <v>17 Mb/s</v>
      </c>
      <c r="C43" s="19">
        <v>17</v>
      </c>
      <c r="F43" s="19" t="s">
        <v>272</v>
      </c>
      <c r="H43" s="19" t="s">
        <v>273</v>
      </c>
      <c r="J43" s="19" t="s">
        <v>274</v>
      </c>
      <c r="K43" s="19" t="s">
        <v>275</v>
      </c>
    </row>
    <row r="44" spans="2:11" x14ac:dyDescent="0.25">
      <c r="B44" s="19" t="str">
        <f t="shared" si="0"/>
        <v>18 Mb/s</v>
      </c>
      <c r="C44" s="19">
        <v>18</v>
      </c>
      <c r="F44" s="19" t="s">
        <v>276</v>
      </c>
      <c r="H44" s="19" t="s">
        <v>273</v>
      </c>
      <c r="J44" s="19" t="s">
        <v>277</v>
      </c>
      <c r="K44" s="19" t="s">
        <v>278</v>
      </c>
    </row>
    <row r="45" spans="2:11" x14ac:dyDescent="0.25">
      <c r="B45" s="19" t="str">
        <f t="shared" si="0"/>
        <v>19 Mb/s</v>
      </c>
      <c r="C45" s="19">
        <v>19</v>
      </c>
      <c r="F45" s="19" t="s">
        <v>279</v>
      </c>
      <c r="H45" s="19" t="s">
        <v>280</v>
      </c>
      <c r="J45" s="19" t="s">
        <v>281</v>
      </c>
      <c r="K45" s="19" t="s">
        <v>282</v>
      </c>
    </row>
    <row r="46" spans="2:11" x14ac:dyDescent="0.25">
      <c r="B46" s="19" t="str">
        <f t="shared" si="0"/>
        <v>20 Mb/s</v>
      </c>
      <c r="C46" s="19">
        <v>20</v>
      </c>
      <c r="F46" s="19" t="s">
        <v>283</v>
      </c>
      <c r="H46" s="19" t="s">
        <v>280</v>
      </c>
      <c r="J46" s="19" t="s">
        <v>284</v>
      </c>
      <c r="K46" s="19" t="s">
        <v>285</v>
      </c>
    </row>
    <row r="47" spans="2:11" x14ac:dyDescent="0.25">
      <c r="B47" s="19" t="str">
        <f t="shared" si="0"/>
        <v>21 Mb/s</v>
      </c>
      <c r="C47" s="19">
        <v>21</v>
      </c>
      <c r="F47" s="19" t="s">
        <v>286</v>
      </c>
      <c r="H47" s="19" t="s">
        <v>287</v>
      </c>
      <c r="J47" s="19" t="s">
        <v>288</v>
      </c>
      <c r="K47" s="19" t="s">
        <v>289</v>
      </c>
    </row>
    <row r="48" spans="2:11" x14ac:dyDescent="0.25">
      <c r="B48" s="19" t="str">
        <f t="shared" si="0"/>
        <v>22 Mb/s</v>
      </c>
      <c r="C48" s="19">
        <v>22</v>
      </c>
      <c r="F48" s="19" t="s">
        <v>290</v>
      </c>
      <c r="H48" s="19" t="s">
        <v>291</v>
      </c>
      <c r="J48" s="19" t="s">
        <v>292</v>
      </c>
      <c r="K48" s="19" t="s">
        <v>293</v>
      </c>
    </row>
    <row r="49" spans="2:11" x14ac:dyDescent="0.25">
      <c r="B49" s="19" t="str">
        <f t="shared" si="0"/>
        <v>23 Mb/s</v>
      </c>
      <c r="C49" s="19">
        <v>23</v>
      </c>
      <c r="F49" s="19" t="s">
        <v>294</v>
      </c>
      <c r="H49" s="19" t="s">
        <v>295</v>
      </c>
      <c r="J49" s="19" t="s">
        <v>296</v>
      </c>
      <c r="K49" s="19" t="s">
        <v>297</v>
      </c>
    </row>
    <row r="50" spans="2:11" x14ac:dyDescent="0.25">
      <c r="B50" s="19" t="str">
        <f t="shared" si="0"/>
        <v>24 Mb/s</v>
      </c>
      <c r="C50" s="19">
        <v>24</v>
      </c>
      <c r="F50" s="19" t="s">
        <v>298</v>
      </c>
      <c r="H50" s="19" t="s">
        <v>299</v>
      </c>
      <c r="J50" s="19" t="s">
        <v>300</v>
      </c>
      <c r="K50" s="19" t="s">
        <v>301</v>
      </c>
    </row>
    <row r="51" spans="2:11" x14ac:dyDescent="0.25">
      <c r="B51" s="19" t="str">
        <f t="shared" si="0"/>
        <v>25 Mb/s</v>
      </c>
      <c r="C51" s="19">
        <v>25</v>
      </c>
      <c r="F51" s="19" t="s">
        <v>302</v>
      </c>
      <c r="H51" s="19" t="s">
        <v>303</v>
      </c>
      <c r="J51" s="19" t="s">
        <v>304</v>
      </c>
      <c r="K51" s="19" t="s">
        <v>305</v>
      </c>
    </row>
    <row r="52" spans="2:11" x14ac:dyDescent="0.25">
      <c r="B52" s="19" t="str">
        <f t="shared" si="0"/>
        <v>26 Mb/s</v>
      </c>
      <c r="C52" s="19">
        <v>26</v>
      </c>
      <c r="F52" s="19" t="s">
        <v>306</v>
      </c>
      <c r="H52" s="19" t="s">
        <v>307</v>
      </c>
      <c r="J52" s="19" t="s">
        <v>308</v>
      </c>
      <c r="K52" s="19" t="s">
        <v>309</v>
      </c>
    </row>
    <row r="53" spans="2:11" x14ac:dyDescent="0.25">
      <c r="B53" s="19" t="str">
        <f t="shared" si="0"/>
        <v>27 Mb/s</v>
      </c>
      <c r="C53" s="19">
        <v>27</v>
      </c>
      <c r="F53" s="19" t="s">
        <v>310</v>
      </c>
      <c r="H53" s="19" t="s">
        <v>311</v>
      </c>
      <c r="J53" s="19" t="s">
        <v>312</v>
      </c>
      <c r="K53" s="19" t="s">
        <v>313</v>
      </c>
    </row>
    <row r="54" spans="2:11" x14ac:dyDescent="0.25">
      <c r="B54" s="19" t="str">
        <f t="shared" si="0"/>
        <v>28 Mb/s</v>
      </c>
      <c r="C54" s="19">
        <v>28</v>
      </c>
      <c r="F54" s="19" t="s">
        <v>314</v>
      </c>
      <c r="H54" s="19" t="s">
        <v>315</v>
      </c>
      <c r="J54" s="19" t="s">
        <v>316</v>
      </c>
      <c r="K54" s="19" t="s">
        <v>317</v>
      </c>
    </row>
    <row r="55" spans="2:11" x14ac:dyDescent="0.25">
      <c r="B55" s="19" t="str">
        <f t="shared" si="0"/>
        <v>29 Mb/s</v>
      </c>
      <c r="C55" s="19">
        <v>29</v>
      </c>
      <c r="F55" s="19" t="s">
        <v>318</v>
      </c>
      <c r="H55" s="19" t="s">
        <v>319</v>
      </c>
      <c r="J55" s="19" t="s">
        <v>320</v>
      </c>
      <c r="K55" s="19" t="s">
        <v>321</v>
      </c>
    </row>
    <row r="56" spans="2:11" x14ac:dyDescent="0.25">
      <c r="B56" s="19" t="str">
        <f t="shared" si="0"/>
        <v>30 Mb/s</v>
      </c>
      <c r="C56" s="19">
        <v>30</v>
      </c>
      <c r="F56" s="19" t="s">
        <v>322</v>
      </c>
      <c r="H56" s="19" t="s">
        <v>323</v>
      </c>
      <c r="J56" s="19" t="s">
        <v>324</v>
      </c>
      <c r="K56" s="19" t="s">
        <v>325</v>
      </c>
    </row>
    <row r="57" spans="2:11" x14ac:dyDescent="0.25">
      <c r="B57" s="19" t="str">
        <f t="shared" si="0"/>
        <v>31 Mb/s</v>
      </c>
      <c r="C57" s="19">
        <v>31</v>
      </c>
      <c r="F57" s="19" t="s">
        <v>326</v>
      </c>
      <c r="H57" s="19" t="s">
        <v>327</v>
      </c>
      <c r="J57" s="19" t="s">
        <v>328</v>
      </c>
      <c r="K57" s="19" t="s">
        <v>329</v>
      </c>
    </row>
    <row r="58" spans="2:11" x14ac:dyDescent="0.25">
      <c r="B58" s="19" t="str">
        <f t="shared" si="0"/>
        <v>32 Mb/s</v>
      </c>
      <c r="C58" s="19">
        <v>32</v>
      </c>
      <c r="F58" s="19" t="s">
        <v>330</v>
      </c>
      <c r="H58" s="19" t="s">
        <v>331</v>
      </c>
      <c r="J58" s="19" t="s">
        <v>332</v>
      </c>
      <c r="K58" s="19" t="s">
        <v>333</v>
      </c>
    </row>
    <row r="59" spans="2:11" x14ac:dyDescent="0.25">
      <c r="B59" s="19" t="str">
        <f t="shared" si="0"/>
        <v>33 Mb/s</v>
      </c>
      <c r="C59" s="19">
        <v>33</v>
      </c>
      <c r="F59" s="19" t="s">
        <v>334</v>
      </c>
      <c r="H59" s="19" t="s">
        <v>335</v>
      </c>
      <c r="J59" s="19" t="s">
        <v>336</v>
      </c>
      <c r="K59" s="19" t="s">
        <v>337</v>
      </c>
    </row>
    <row r="60" spans="2:11" x14ac:dyDescent="0.25">
      <c r="B60" s="19" t="str">
        <f t="shared" si="0"/>
        <v>34 Mb/s</v>
      </c>
      <c r="C60" s="19">
        <v>34</v>
      </c>
      <c r="F60" s="19" t="s">
        <v>338</v>
      </c>
      <c r="H60" s="19" t="s">
        <v>339</v>
      </c>
      <c r="J60" s="19" t="s">
        <v>340</v>
      </c>
      <c r="K60" s="19" t="s">
        <v>341</v>
      </c>
    </row>
    <row r="61" spans="2:11" x14ac:dyDescent="0.25">
      <c r="B61" s="19" t="str">
        <f t="shared" si="0"/>
        <v>35 Mb/s</v>
      </c>
      <c r="C61" s="19">
        <v>35</v>
      </c>
      <c r="F61" s="19" t="s">
        <v>342</v>
      </c>
      <c r="H61" s="19" t="s">
        <v>343</v>
      </c>
      <c r="J61" s="19" t="s">
        <v>344</v>
      </c>
      <c r="K61" s="19" t="s">
        <v>345</v>
      </c>
    </row>
    <row r="62" spans="2:11" x14ac:dyDescent="0.25">
      <c r="B62" s="19" t="str">
        <f t="shared" si="0"/>
        <v>36 Mb/s</v>
      </c>
      <c r="C62" s="19">
        <v>36</v>
      </c>
      <c r="F62" s="19" t="s">
        <v>346</v>
      </c>
      <c r="H62" s="19" t="s">
        <v>347</v>
      </c>
      <c r="J62" s="19" t="s">
        <v>348</v>
      </c>
      <c r="K62" s="19" t="s">
        <v>349</v>
      </c>
    </row>
    <row r="63" spans="2:11" x14ac:dyDescent="0.25">
      <c r="B63" s="19" t="str">
        <f t="shared" si="0"/>
        <v>37 Mb/s</v>
      </c>
      <c r="C63" s="19">
        <v>37</v>
      </c>
      <c r="F63" s="19" t="s">
        <v>350</v>
      </c>
      <c r="H63" s="19" t="s">
        <v>351</v>
      </c>
      <c r="J63" s="19" t="s">
        <v>352</v>
      </c>
      <c r="K63" s="19" t="s">
        <v>353</v>
      </c>
    </row>
    <row r="64" spans="2:11" x14ac:dyDescent="0.25">
      <c r="B64" s="19" t="str">
        <f t="shared" si="0"/>
        <v>38 Mb/s</v>
      </c>
      <c r="C64" s="19">
        <v>38</v>
      </c>
      <c r="F64" s="19" t="s">
        <v>354</v>
      </c>
      <c r="H64" s="19" t="s">
        <v>355</v>
      </c>
      <c r="J64" s="19" t="s">
        <v>356</v>
      </c>
      <c r="K64" s="19" t="s">
        <v>357</v>
      </c>
    </row>
    <row r="65" spans="2:11" x14ac:dyDescent="0.25">
      <c r="B65" s="19" t="str">
        <f t="shared" si="0"/>
        <v>39 Mb/s</v>
      </c>
      <c r="C65" s="19">
        <v>39</v>
      </c>
      <c r="F65" s="19" t="s">
        <v>358</v>
      </c>
      <c r="H65" s="19" t="s">
        <v>359</v>
      </c>
      <c r="J65" s="19" t="s">
        <v>360</v>
      </c>
      <c r="K65" s="19" t="s">
        <v>361</v>
      </c>
    </row>
    <row r="66" spans="2:11" x14ac:dyDescent="0.25">
      <c r="B66" s="19" t="str">
        <f t="shared" si="0"/>
        <v>40 Mb/s</v>
      </c>
      <c r="C66" s="19">
        <v>40</v>
      </c>
      <c r="F66" s="19" t="s">
        <v>362</v>
      </c>
      <c r="H66" s="19" t="s">
        <v>363</v>
      </c>
      <c r="J66" s="19" t="s">
        <v>364</v>
      </c>
      <c r="K66" s="19" t="s">
        <v>365</v>
      </c>
    </row>
    <row r="67" spans="2:11" x14ac:dyDescent="0.25">
      <c r="B67" s="19" t="str">
        <f t="shared" si="0"/>
        <v>41 Mb/s</v>
      </c>
      <c r="C67" s="19">
        <v>41</v>
      </c>
      <c r="F67" s="19" t="s">
        <v>366</v>
      </c>
      <c r="H67" s="19" t="s">
        <v>367</v>
      </c>
      <c r="J67" s="19" t="s">
        <v>368</v>
      </c>
      <c r="K67" s="19" t="s">
        <v>369</v>
      </c>
    </row>
    <row r="68" spans="2:11" x14ac:dyDescent="0.25">
      <c r="B68" s="19" t="str">
        <f t="shared" si="0"/>
        <v>42 Mb/s</v>
      </c>
      <c r="C68" s="19">
        <v>42</v>
      </c>
      <c r="F68" s="19" t="s">
        <v>370</v>
      </c>
      <c r="H68" s="19" t="s">
        <v>371</v>
      </c>
      <c r="J68" s="19" t="s">
        <v>372</v>
      </c>
      <c r="K68" s="19" t="s">
        <v>773</v>
      </c>
    </row>
    <row r="69" spans="2:11" x14ac:dyDescent="0.25">
      <c r="B69" s="19" t="str">
        <f t="shared" si="0"/>
        <v>43 Mb/s</v>
      </c>
      <c r="C69" s="19">
        <v>43</v>
      </c>
      <c r="F69" s="19" t="s">
        <v>373</v>
      </c>
      <c r="H69" s="19" t="s">
        <v>374</v>
      </c>
      <c r="J69" s="19" t="s">
        <v>375</v>
      </c>
      <c r="K69" s="19" t="s">
        <v>774</v>
      </c>
    </row>
    <row r="70" spans="2:11" x14ac:dyDescent="0.25">
      <c r="B70" s="19" t="str">
        <f t="shared" si="0"/>
        <v>44 Mb/s</v>
      </c>
      <c r="C70" s="19">
        <v>44</v>
      </c>
      <c r="F70" s="19" t="s">
        <v>376</v>
      </c>
      <c r="H70" s="19" t="s">
        <v>377</v>
      </c>
      <c r="J70" s="19" t="s">
        <v>378</v>
      </c>
    </row>
    <row r="71" spans="2:11" x14ac:dyDescent="0.25">
      <c r="B71" s="19" t="str">
        <f t="shared" si="0"/>
        <v>45 Mb/s</v>
      </c>
      <c r="C71" s="19">
        <v>45</v>
      </c>
      <c r="F71" s="19" t="s">
        <v>379</v>
      </c>
      <c r="H71" s="19" t="s">
        <v>380</v>
      </c>
      <c r="J71" s="19" t="s">
        <v>381</v>
      </c>
    </row>
    <row r="72" spans="2:11" x14ac:dyDescent="0.25">
      <c r="B72" s="19" t="str">
        <f t="shared" si="0"/>
        <v>46 Mb/s</v>
      </c>
      <c r="C72" s="19">
        <v>46</v>
      </c>
      <c r="F72" s="19" t="s">
        <v>382</v>
      </c>
      <c r="H72" s="19" t="s">
        <v>383</v>
      </c>
      <c r="J72" s="19" t="s">
        <v>384</v>
      </c>
    </row>
    <row r="73" spans="2:11" x14ac:dyDescent="0.25">
      <c r="B73" s="19" t="str">
        <f t="shared" si="0"/>
        <v>47 Mb/s</v>
      </c>
      <c r="C73" s="19">
        <v>47</v>
      </c>
      <c r="F73" s="19" t="s">
        <v>385</v>
      </c>
      <c r="H73" s="19" t="s">
        <v>386</v>
      </c>
      <c r="J73" s="19" t="s">
        <v>387</v>
      </c>
    </row>
    <row r="74" spans="2:11" x14ac:dyDescent="0.25">
      <c r="B74" s="19" t="str">
        <f t="shared" si="0"/>
        <v>48 Mb/s</v>
      </c>
      <c r="C74" s="19">
        <v>48</v>
      </c>
      <c r="F74" s="19" t="s">
        <v>388</v>
      </c>
      <c r="H74" s="19" t="s">
        <v>389</v>
      </c>
      <c r="J74" s="19" t="s">
        <v>390</v>
      </c>
    </row>
    <row r="75" spans="2:11" x14ac:dyDescent="0.25">
      <c r="B75" s="19" t="str">
        <f t="shared" si="0"/>
        <v>49 Mb/s</v>
      </c>
      <c r="C75" s="19">
        <v>49</v>
      </c>
      <c r="F75" s="19" t="s">
        <v>391</v>
      </c>
      <c r="H75" s="19" t="s">
        <v>392</v>
      </c>
      <c r="J75" s="19" t="s">
        <v>393</v>
      </c>
    </row>
    <row r="76" spans="2:11" x14ac:dyDescent="0.25">
      <c r="B76" s="19" t="str">
        <f t="shared" si="0"/>
        <v>50 Mb/s</v>
      </c>
      <c r="C76" s="19">
        <v>50</v>
      </c>
      <c r="F76" s="19" t="s">
        <v>394</v>
      </c>
      <c r="H76" s="19" t="s">
        <v>395</v>
      </c>
      <c r="J76" s="19" t="s">
        <v>396</v>
      </c>
    </row>
    <row r="77" spans="2:11" x14ac:dyDescent="0.25">
      <c r="B77" s="19" t="str">
        <f t="shared" si="0"/>
        <v>51 Mb/s</v>
      </c>
      <c r="C77" s="19">
        <v>51</v>
      </c>
      <c r="F77" s="19" t="s">
        <v>397</v>
      </c>
      <c r="H77" s="19" t="s">
        <v>395</v>
      </c>
      <c r="J77" s="19" t="s">
        <v>398</v>
      </c>
    </row>
    <row r="78" spans="2:11" x14ac:dyDescent="0.25">
      <c r="B78" s="19" t="str">
        <f t="shared" si="0"/>
        <v>52 Mb/s</v>
      </c>
      <c r="C78" s="19">
        <v>52</v>
      </c>
      <c r="F78" s="19" t="s">
        <v>399</v>
      </c>
      <c r="H78" s="19" t="s">
        <v>400</v>
      </c>
      <c r="J78" s="19" t="s">
        <v>401</v>
      </c>
    </row>
    <row r="79" spans="2:11" x14ac:dyDescent="0.25">
      <c r="B79" s="19" t="str">
        <f t="shared" si="0"/>
        <v>53 Mb/s</v>
      </c>
      <c r="C79" s="19">
        <v>53</v>
      </c>
      <c r="F79" s="19" t="s">
        <v>402</v>
      </c>
      <c r="H79" s="19" t="s">
        <v>403</v>
      </c>
      <c r="J79" s="19" t="s">
        <v>404</v>
      </c>
    </row>
    <row r="80" spans="2:11" x14ac:dyDescent="0.25">
      <c r="B80" s="19" t="str">
        <f t="shared" si="0"/>
        <v>54 Mb/s</v>
      </c>
      <c r="C80" s="19">
        <v>54</v>
      </c>
      <c r="F80" s="19" t="s">
        <v>405</v>
      </c>
      <c r="H80" s="19" t="s">
        <v>406</v>
      </c>
      <c r="J80" s="19" t="s">
        <v>407</v>
      </c>
    </row>
    <row r="81" spans="2:10" x14ac:dyDescent="0.25">
      <c r="B81" s="19" t="str">
        <f t="shared" si="0"/>
        <v>55 Mb/s</v>
      </c>
      <c r="C81" s="19">
        <v>55</v>
      </c>
      <c r="F81" s="19" t="s">
        <v>408</v>
      </c>
      <c r="H81" s="19" t="s">
        <v>409</v>
      </c>
      <c r="J81" s="19" t="s">
        <v>410</v>
      </c>
    </row>
    <row r="82" spans="2:10" x14ac:dyDescent="0.25">
      <c r="B82" s="19" t="str">
        <f t="shared" si="0"/>
        <v>56 Mb/s</v>
      </c>
      <c r="C82" s="19">
        <v>56</v>
      </c>
      <c r="F82" s="19" t="s">
        <v>411</v>
      </c>
      <c r="H82" s="19" t="s">
        <v>409</v>
      </c>
      <c r="J82" s="19" t="s">
        <v>412</v>
      </c>
    </row>
    <row r="83" spans="2:10" x14ac:dyDescent="0.25">
      <c r="B83" s="19" t="str">
        <f t="shared" si="0"/>
        <v>57 Mb/s</v>
      </c>
      <c r="C83" s="19">
        <v>57</v>
      </c>
      <c r="F83" s="19" t="s">
        <v>413</v>
      </c>
      <c r="H83" s="19" t="s">
        <v>414</v>
      </c>
      <c r="J83" s="19" t="s">
        <v>415</v>
      </c>
    </row>
    <row r="84" spans="2:10" x14ac:dyDescent="0.25">
      <c r="B84" s="19" t="str">
        <f t="shared" si="0"/>
        <v>58 Mb/s</v>
      </c>
      <c r="C84" s="19">
        <v>58</v>
      </c>
      <c r="F84" s="19" t="s">
        <v>416</v>
      </c>
      <c r="H84" s="19" t="s">
        <v>417</v>
      </c>
      <c r="J84" s="19" t="s">
        <v>418</v>
      </c>
    </row>
    <row r="85" spans="2:10" x14ac:dyDescent="0.25">
      <c r="B85" s="19" t="str">
        <f t="shared" si="0"/>
        <v>59 Mb/s</v>
      </c>
      <c r="C85" s="19">
        <v>59</v>
      </c>
      <c r="F85" s="19" t="s">
        <v>419</v>
      </c>
      <c r="H85" s="19" t="s">
        <v>420</v>
      </c>
      <c r="J85" s="19" t="s">
        <v>421</v>
      </c>
    </row>
    <row r="86" spans="2:10" x14ac:dyDescent="0.25">
      <c r="B86" s="19" t="str">
        <f t="shared" si="0"/>
        <v>60 Mb/s</v>
      </c>
      <c r="C86" s="19">
        <v>60</v>
      </c>
      <c r="F86" s="19" t="s">
        <v>422</v>
      </c>
      <c r="H86" s="19" t="s">
        <v>423</v>
      </c>
      <c r="J86" s="19" t="s">
        <v>424</v>
      </c>
    </row>
    <row r="87" spans="2:10" x14ac:dyDescent="0.25">
      <c r="B87" s="19" t="str">
        <f t="shared" si="0"/>
        <v>61 Mb/s</v>
      </c>
      <c r="C87" s="19">
        <v>61</v>
      </c>
      <c r="F87" s="19" t="s">
        <v>425</v>
      </c>
      <c r="H87" s="19" t="s">
        <v>426</v>
      </c>
      <c r="J87" s="19" t="s">
        <v>427</v>
      </c>
    </row>
    <row r="88" spans="2:10" x14ac:dyDescent="0.25">
      <c r="B88" s="19" t="str">
        <f t="shared" si="0"/>
        <v>62 Mb/s</v>
      </c>
      <c r="C88" s="19">
        <v>62</v>
      </c>
      <c r="F88" s="19" t="s">
        <v>428</v>
      </c>
      <c r="H88" s="19" t="s">
        <v>429</v>
      </c>
      <c r="J88" s="19" t="s">
        <v>430</v>
      </c>
    </row>
    <row r="89" spans="2:10" x14ac:dyDescent="0.25">
      <c r="B89" s="19" t="str">
        <f t="shared" si="0"/>
        <v>63 Mb/s</v>
      </c>
      <c r="C89" s="19">
        <v>63</v>
      </c>
      <c r="F89" s="19" t="s">
        <v>431</v>
      </c>
      <c r="H89" s="19" t="s">
        <v>432</v>
      </c>
      <c r="J89" s="19" t="s">
        <v>433</v>
      </c>
    </row>
    <row r="90" spans="2:10" x14ac:dyDescent="0.25">
      <c r="B90" s="19" t="str">
        <f t="shared" si="0"/>
        <v>64 Mb/s</v>
      </c>
      <c r="C90" s="19">
        <v>64</v>
      </c>
      <c r="F90" s="19" t="s">
        <v>434</v>
      </c>
      <c r="H90" s="19" t="s">
        <v>435</v>
      </c>
      <c r="J90" s="19" t="s">
        <v>436</v>
      </c>
    </row>
    <row r="91" spans="2:10" x14ac:dyDescent="0.25">
      <c r="B91" s="19" t="str">
        <f t="shared" si="0"/>
        <v>65 Mb/s</v>
      </c>
      <c r="C91" s="19">
        <v>65</v>
      </c>
      <c r="F91" s="19" t="s">
        <v>437</v>
      </c>
      <c r="H91" s="19" t="s">
        <v>438</v>
      </c>
      <c r="J91" s="19" t="s">
        <v>439</v>
      </c>
    </row>
    <row r="92" spans="2:10" x14ac:dyDescent="0.25">
      <c r="B92" s="19" t="str">
        <f t="shared" si="0"/>
        <v>66 Mb/s</v>
      </c>
      <c r="C92" s="19">
        <v>66</v>
      </c>
      <c r="F92" s="19" t="s">
        <v>440</v>
      </c>
      <c r="H92" s="19" t="s">
        <v>441</v>
      </c>
      <c r="J92" s="19" t="s">
        <v>442</v>
      </c>
    </row>
    <row r="93" spans="2:10" x14ac:dyDescent="0.25">
      <c r="B93" s="19" t="str">
        <f t="shared" ref="B93:B156" si="1">CONCATENATE(C93," ",$D$27)</f>
        <v>67 Mb/s</v>
      </c>
      <c r="C93" s="19">
        <v>67</v>
      </c>
      <c r="F93" s="19" t="s">
        <v>443</v>
      </c>
      <c r="H93" s="19" t="s">
        <v>444</v>
      </c>
      <c r="J93" s="19" t="s">
        <v>445</v>
      </c>
    </row>
    <row r="94" spans="2:10" x14ac:dyDescent="0.25">
      <c r="B94" s="19" t="str">
        <f t="shared" si="1"/>
        <v>68 Mb/s</v>
      </c>
      <c r="C94" s="19">
        <v>68</v>
      </c>
      <c r="F94" s="19" t="s">
        <v>446</v>
      </c>
      <c r="H94" s="19" t="s">
        <v>447</v>
      </c>
      <c r="J94" s="19" t="s">
        <v>448</v>
      </c>
    </row>
    <row r="95" spans="2:10" x14ac:dyDescent="0.25">
      <c r="B95" s="19" t="str">
        <f t="shared" si="1"/>
        <v>69 Mb/s</v>
      </c>
      <c r="C95" s="19">
        <v>69</v>
      </c>
      <c r="F95" s="19" t="s">
        <v>449</v>
      </c>
      <c r="H95" s="19" t="s">
        <v>450</v>
      </c>
      <c r="J95" s="19" t="s">
        <v>451</v>
      </c>
    </row>
    <row r="96" spans="2:10" x14ac:dyDescent="0.25">
      <c r="B96" s="19" t="str">
        <f t="shared" si="1"/>
        <v>70 Mb/s</v>
      </c>
      <c r="C96" s="19">
        <v>70</v>
      </c>
      <c r="F96" s="19" t="s">
        <v>452</v>
      </c>
      <c r="H96" s="19" t="s">
        <v>453</v>
      </c>
      <c r="J96" s="19" t="s">
        <v>454</v>
      </c>
    </row>
    <row r="97" spans="2:10" x14ac:dyDescent="0.25">
      <c r="B97" s="19" t="str">
        <f t="shared" si="1"/>
        <v>71 Mb/s</v>
      </c>
      <c r="C97" s="19">
        <v>71</v>
      </c>
      <c r="F97" s="19" t="s">
        <v>455</v>
      </c>
      <c r="H97" s="19" t="s">
        <v>456</v>
      </c>
      <c r="J97" s="19" t="s">
        <v>457</v>
      </c>
    </row>
    <row r="98" spans="2:10" x14ac:dyDescent="0.25">
      <c r="B98" s="19" t="str">
        <f t="shared" si="1"/>
        <v>72 Mb/s</v>
      </c>
      <c r="C98" s="19">
        <v>72</v>
      </c>
      <c r="F98" s="19" t="s">
        <v>458</v>
      </c>
      <c r="H98" s="19" t="s">
        <v>459</v>
      </c>
      <c r="J98" s="19" t="s">
        <v>460</v>
      </c>
    </row>
    <row r="99" spans="2:10" x14ac:dyDescent="0.25">
      <c r="B99" s="19" t="str">
        <f t="shared" si="1"/>
        <v>73 Mb/s</v>
      </c>
      <c r="C99" s="19">
        <v>73</v>
      </c>
      <c r="F99" s="19" t="s">
        <v>461</v>
      </c>
      <c r="H99" s="19" t="s">
        <v>462</v>
      </c>
      <c r="J99" s="19" t="s">
        <v>463</v>
      </c>
    </row>
    <row r="100" spans="2:10" x14ac:dyDescent="0.25">
      <c r="B100" s="19" t="str">
        <f t="shared" si="1"/>
        <v>74 Mb/s</v>
      </c>
      <c r="C100" s="19">
        <v>74</v>
      </c>
      <c r="F100" s="19" t="s">
        <v>464</v>
      </c>
      <c r="H100" s="19" t="s">
        <v>465</v>
      </c>
      <c r="J100" s="19" t="s">
        <v>466</v>
      </c>
    </row>
    <row r="101" spans="2:10" x14ac:dyDescent="0.25">
      <c r="B101" s="19" t="str">
        <f t="shared" si="1"/>
        <v>75 Mb/s</v>
      </c>
      <c r="C101" s="19">
        <v>75</v>
      </c>
      <c r="F101" s="19" t="s">
        <v>467</v>
      </c>
      <c r="H101" s="19" t="s">
        <v>468</v>
      </c>
      <c r="J101" s="19" t="s">
        <v>469</v>
      </c>
    </row>
    <row r="102" spans="2:10" x14ac:dyDescent="0.25">
      <c r="B102" s="19" t="str">
        <f t="shared" si="1"/>
        <v>76 Mb/s</v>
      </c>
      <c r="C102" s="19">
        <v>76</v>
      </c>
      <c r="F102" s="19" t="s">
        <v>470</v>
      </c>
      <c r="H102" s="19" t="s">
        <v>471</v>
      </c>
      <c r="J102" s="19" t="s">
        <v>472</v>
      </c>
    </row>
    <row r="103" spans="2:10" x14ac:dyDescent="0.25">
      <c r="B103" s="19" t="str">
        <f t="shared" si="1"/>
        <v>77 Mb/s</v>
      </c>
      <c r="C103" s="19">
        <v>77</v>
      </c>
      <c r="F103" s="19" t="s">
        <v>473</v>
      </c>
      <c r="H103" s="19" t="s">
        <v>474</v>
      </c>
      <c r="J103" s="19" t="s">
        <v>475</v>
      </c>
    </row>
    <row r="104" spans="2:10" x14ac:dyDescent="0.25">
      <c r="B104" s="19" t="str">
        <f t="shared" si="1"/>
        <v>78 Mb/s</v>
      </c>
      <c r="C104" s="19">
        <v>78</v>
      </c>
      <c r="F104" s="19" t="s">
        <v>476</v>
      </c>
      <c r="H104" s="19" t="s">
        <v>477</v>
      </c>
      <c r="J104" s="19" t="s">
        <v>478</v>
      </c>
    </row>
    <row r="105" spans="2:10" x14ac:dyDescent="0.25">
      <c r="B105" s="19" t="str">
        <f t="shared" si="1"/>
        <v>79 Mb/s</v>
      </c>
      <c r="C105" s="19">
        <v>79</v>
      </c>
      <c r="F105" s="19" t="s">
        <v>479</v>
      </c>
      <c r="H105" s="19" t="s">
        <v>480</v>
      </c>
      <c r="J105" s="19" t="s">
        <v>481</v>
      </c>
    </row>
    <row r="106" spans="2:10" x14ac:dyDescent="0.25">
      <c r="B106" s="19" t="str">
        <f t="shared" si="1"/>
        <v>80 Mb/s</v>
      </c>
      <c r="C106" s="19">
        <v>80</v>
      </c>
      <c r="F106" s="19" t="s">
        <v>482</v>
      </c>
      <c r="H106" s="19" t="s">
        <v>483</v>
      </c>
      <c r="J106" s="19" t="s">
        <v>484</v>
      </c>
    </row>
    <row r="107" spans="2:10" x14ac:dyDescent="0.25">
      <c r="B107" s="19" t="str">
        <f t="shared" si="1"/>
        <v>81 Mb/s</v>
      </c>
      <c r="C107" s="19">
        <v>81</v>
      </c>
      <c r="F107" s="19" t="s">
        <v>485</v>
      </c>
      <c r="H107" s="19" t="s">
        <v>486</v>
      </c>
      <c r="J107" s="19" t="s">
        <v>487</v>
      </c>
    </row>
    <row r="108" spans="2:10" x14ac:dyDescent="0.25">
      <c r="B108" s="19" t="str">
        <f t="shared" si="1"/>
        <v>82 Mb/s</v>
      </c>
      <c r="C108" s="19">
        <v>82</v>
      </c>
      <c r="F108" s="19" t="s">
        <v>488</v>
      </c>
      <c r="H108" s="19" t="s">
        <v>489</v>
      </c>
      <c r="J108" s="19" t="s">
        <v>490</v>
      </c>
    </row>
    <row r="109" spans="2:10" x14ac:dyDescent="0.25">
      <c r="B109" s="19" t="str">
        <f t="shared" si="1"/>
        <v>83 Mb/s</v>
      </c>
      <c r="C109" s="19">
        <v>83</v>
      </c>
      <c r="F109" s="19" t="s">
        <v>491</v>
      </c>
      <c r="H109" s="19" t="s">
        <v>492</v>
      </c>
      <c r="J109" s="19" t="s">
        <v>493</v>
      </c>
    </row>
    <row r="110" spans="2:10" x14ac:dyDescent="0.25">
      <c r="B110" s="19" t="str">
        <f t="shared" si="1"/>
        <v>84 Mb/s</v>
      </c>
      <c r="C110" s="19">
        <v>84</v>
      </c>
      <c r="F110" s="19" t="s">
        <v>494</v>
      </c>
      <c r="H110" s="19" t="s">
        <v>495</v>
      </c>
      <c r="J110" s="19" t="s">
        <v>496</v>
      </c>
    </row>
    <row r="111" spans="2:10" x14ac:dyDescent="0.25">
      <c r="B111" s="19" t="str">
        <f t="shared" si="1"/>
        <v>85 Mb/s</v>
      </c>
      <c r="C111" s="19">
        <v>85</v>
      </c>
      <c r="F111" s="19" t="s">
        <v>497</v>
      </c>
      <c r="H111" s="19" t="s">
        <v>498</v>
      </c>
      <c r="J111" s="19" t="s">
        <v>499</v>
      </c>
    </row>
    <row r="112" spans="2:10" x14ac:dyDescent="0.25">
      <c r="B112" s="19" t="str">
        <f t="shared" si="1"/>
        <v>86 Mb/s</v>
      </c>
      <c r="C112" s="19">
        <v>86</v>
      </c>
      <c r="F112" s="19" t="s">
        <v>500</v>
      </c>
      <c r="H112" s="19" t="s">
        <v>501</v>
      </c>
      <c r="J112" s="19" t="s">
        <v>502</v>
      </c>
    </row>
    <row r="113" spans="2:10" x14ac:dyDescent="0.25">
      <c r="B113" s="19" t="str">
        <f t="shared" si="1"/>
        <v>87 Mb/s</v>
      </c>
      <c r="C113" s="19">
        <v>87</v>
      </c>
      <c r="F113" s="19" t="s">
        <v>503</v>
      </c>
      <c r="H113" s="19" t="s">
        <v>504</v>
      </c>
      <c r="J113" s="19" t="s">
        <v>505</v>
      </c>
    </row>
    <row r="114" spans="2:10" x14ac:dyDescent="0.25">
      <c r="B114" s="19" t="str">
        <f t="shared" si="1"/>
        <v>88 Mb/s</v>
      </c>
      <c r="C114" s="19">
        <v>88</v>
      </c>
      <c r="F114" s="19" t="s">
        <v>506</v>
      </c>
      <c r="H114" s="19" t="s">
        <v>507</v>
      </c>
      <c r="J114" s="19" t="s">
        <v>508</v>
      </c>
    </row>
    <row r="115" spans="2:10" x14ac:dyDescent="0.25">
      <c r="B115" s="19" t="str">
        <f t="shared" si="1"/>
        <v>89 Mb/s</v>
      </c>
      <c r="C115" s="19">
        <v>89</v>
      </c>
      <c r="F115" s="19" t="s">
        <v>509</v>
      </c>
      <c r="H115" s="19" t="s">
        <v>510</v>
      </c>
      <c r="J115" s="19" t="s">
        <v>511</v>
      </c>
    </row>
    <row r="116" spans="2:10" x14ac:dyDescent="0.25">
      <c r="B116" s="19" t="str">
        <f t="shared" si="1"/>
        <v>90 Mb/s</v>
      </c>
      <c r="C116" s="19">
        <v>90</v>
      </c>
      <c r="F116" s="19" t="s">
        <v>512</v>
      </c>
      <c r="H116" s="19" t="s">
        <v>513</v>
      </c>
      <c r="J116" s="19" t="s">
        <v>514</v>
      </c>
    </row>
    <row r="117" spans="2:10" x14ac:dyDescent="0.25">
      <c r="B117" s="19" t="str">
        <f t="shared" si="1"/>
        <v>91 Mb/s</v>
      </c>
      <c r="C117" s="19">
        <v>91</v>
      </c>
      <c r="F117" s="19" t="s">
        <v>515</v>
      </c>
      <c r="H117" s="19" t="s">
        <v>516</v>
      </c>
      <c r="J117" s="19" t="s">
        <v>517</v>
      </c>
    </row>
    <row r="118" spans="2:10" x14ac:dyDescent="0.25">
      <c r="B118" s="19" t="str">
        <f t="shared" si="1"/>
        <v>92 Mb/s</v>
      </c>
      <c r="C118" s="19">
        <v>92</v>
      </c>
      <c r="F118" s="19" t="s">
        <v>518</v>
      </c>
      <c r="H118" s="19" t="s">
        <v>519</v>
      </c>
      <c r="J118" s="19" t="s">
        <v>520</v>
      </c>
    </row>
    <row r="119" spans="2:10" x14ac:dyDescent="0.25">
      <c r="B119" s="19" t="str">
        <f t="shared" si="1"/>
        <v>93 Mb/s</v>
      </c>
      <c r="C119" s="19">
        <v>93</v>
      </c>
      <c r="F119" s="19" t="s">
        <v>521</v>
      </c>
      <c r="H119" s="19" t="s">
        <v>522</v>
      </c>
      <c r="J119" s="19" t="s">
        <v>523</v>
      </c>
    </row>
    <row r="120" spans="2:10" x14ac:dyDescent="0.25">
      <c r="B120" s="19" t="str">
        <f t="shared" si="1"/>
        <v>94 Mb/s</v>
      </c>
      <c r="C120" s="19">
        <v>94</v>
      </c>
      <c r="F120" s="19" t="s">
        <v>524</v>
      </c>
      <c r="H120" s="19" t="s">
        <v>522</v>
      </c>
      <c r="J120" s="19" t="s">
        <v>525</v>
      </c>
    </row>
    <row r="121" spans="2:10" x14ac:dyDescent="0.25">
      <c r="B121" s="19" t="str">
        <f t="shared" si="1"/>
        <v>95 Mb/s</v>
      </c>
      <c r="C121" s="19">
        <v>95</v>
      </c>
      <c r="F121" s="19" t="s">
        <v>526</v>
      </c>
      <c r="H121" s="19" t="s">
        <v>522</v>
      </c>
      <c r="J121" s="19" t="s">
        <v>527</v>
      </c>
    </row>
    <row r="122" spans="2:10" x14ac:dyDescent="0.25">
      <c r="B122" s="19" t="str">
        <f t="shared" si="1"/>
        <v>96 Mb/s</v>
      </c>
      <c r="C122" s="19">
        <v>96</v>
      </c>
      <c r="F122" s="19" t="s">
        <v>528</v>
      </c>
      <c r="H122" s="19" t="s">
        <v>522</v>
      </c>
      <c r="J122" s="19" t="s">
        <v>529</v>
      </c>
    </row>
    <row r="123" spans="2:10" x14ac:dyDescent="0.25">
      <c r="B123" s="19" t="str">
        <f t="shared" si="1"/>
        <v>97 Mb/s</v>
      </c>
      <c r="C123" s="19">
        <v>97</v>
      </c>
      <c r="F123" s="19" t="s">
        <v>530</v>
      </c>
      <c r="H123" s="19" t="s">
        <v>531</v>
      </c>
    </row>
    <row r="124" spans="2:10" x14ac:dyDescent="0.25">
      <c r="B124" s="19" t="str">
        <f t="shared" si="1"/>
        <v>98 Mb/s</v>
      </c>
      <c r="C124" s="19">
        <v>98</v>
      </c>
      <c r="F124" s="19" t="s">
        <v>532</v>
      </c>
      <c r="H124" s="19" t="s">
        <v>533</v>
      </c>
    </row>
    <row r="125" spans="2:10" x14ac:dyDescent="0.25">
      <c r="B125" s="19" t="str">
        <f t="shared" si="1"/>
        <v>99 Mb/s</v>
      </c>
      <c r="C125" s="19">
        <v>99</v>
      </c>
      <c r="F125" s="19" t="s">
        <v>534</v>
      </c>
      <c r="H125" s="19" t="s">
        <v>535</v>
      </c>
    </row>
    <row r="126" spans="2:10" x14ac:dyDescent="0.25">
      <c r="B126" s="19" t="str">
        <f t="shared" si="1"/>
        <v>100 Mb/s</v>
      </c>
      <c r="C126" s="19">
        <v>100</v>
      </c>
      <c r="F126" s="19" t="s">
        <v>536</v>
      </c>
      <c r="H126" s="19" t="s">
        <v>537</v>
      </c>
    </row>
    <row r="127" spans="2:10" x14ac:dyDescent="0.25">
      <c r="B127" s="19" t="str">
        <f t="shared" si="1"/>
        <v>101 Mb/s</v>
      </c>
      <c r="C127" s="19">
        <v>101</v>
      </c>
      <c r="F127" s="19" t="s">
        <v>538</v>
      </c>
      <c r="H127" s="19" t="s">
        <v>539</v>
      </c>
    </row>
    <row r="128" spans="2:10" x14ac:dyDescent="0.25">
      <c r="B128" s="19" t="str">
        <f t="shared" si="1"/>
        <v>102 Mb/s</v>
      </c>
      <c r="C128" s="19">
        <v>102</v>
      </c>
      <c r="F128" s="19" t="s">
        <v>540</v>
      </c>
    </row>
    <row r="129" spans="2:6" x14ac:dyDescent="0.25">
      <c r="B129" s="19" t="str">
        <f t="shared" si="1"/>
        <v>103 Mb/s</v>
      </c>
      <c r="C129" s="19">
        <v>103</v>
      </c>
      <c r="F129" s="19" t="s">
        <v>541</v>
      </c>
    </row>
    <row r="130" spans="2:6" x14ac:dyDescent="0.25">
      <c r="B130" s="19" t="str">
        <f t="shared" si="1"/>
        <v>104 Mb/s</v>
      </c>
      <c r="C130" s="19">
        <v>104</v>
      </c>
      <c r="F130" s="19" t="s">
        <v>542</v>
      </c>
    </row>
    <row r="131" spans="2:6" x14ac:dyDescent="0.25">
      <c r="B131" s="19" t="str">
        <f t="shared" si="1"/>
        <v>105 Mb/s</v>
      </c>
      <c r="C131" s="19">
        <v>105</v>
      </c>
      <c r="F131" s="19" t="s">
        <v>543</v>
      </c>
    </row>
    <row r="132" spans="2:6" x14ac:dyDescent="0.25">
      <c r="B132" s="19" t="str">
        <f t="shared" si="1"/>
        <v>106 Mb/s</v>
      </c>
      <c r="C132" s="19">
        <v>106</v>
      </c>
      <c r="F132" s="19" t="s">
        <v>544</v>
      </c>
    </row>
    <row r="133" spans="2:6" x14ac:dyDescent="0.25">
      <c r="B133" s="19" t="str">
        <f t="shared" si="1"/>
        <v>107 Mb/s</v>
      </c>
      <c r="C133" s="19">
        <v>107</v>
      </c>
      <c r="F133" s="19" t="s">
        <v>545</v>
      </c>
    </row>
    <row r="134" spans="2:6" x14ac:dyDescent="0.25">
      <c r="B134" s="19" t="str">
        <f t="shared" si="1"/>
        <v>108 Mb/s</v>
      </c>
      <c r="C134" s="19">
        <v>108</v>
      </c>
      <c r="F134" s="19" t="s">
        <v>546</v>
      </c>
    </row>
    <row r="135" spans="2:6" x14ac:dyDescent="0.25">
      <c r="B135" s="19" t="str">
        <f t="shared" si="1"/>
        <v>109 Mb/s</v>
      </c>
      <c r="C135" s="19">
        <v>109</v>
      </c>
      <c r="F135" s="19" t="s">
        <v>547</v>
      </c>
    </row>
    <row r="136" spans="2:6" x14ac:dyDescent="0.25">
      <c r="B136" s="19" t="str">
        <f t="shared" si="1"/>
        <v>110 Mb/s</v>
      </c>
      <c r="C136" s="19">
        <v>110</v>
      </c>
      <c r="F136" s="19" t="s">
        <v>548</v>
      </c>
    </row>
    <row r="137" spans="2:6" x14ac:dyDescent="0.25">
      <c r="B137" s="19" t="str">
        <f t="shared" si="1"/>
        <v>111 Mb/s</v>
      </c>
      <c r="C137" s="19">
        <v>111</v>
      </c>
      <c r="F137" s="19" t="s">
        <v>549</v>
      </c>
    </row>
    <row r="138" spans="2:6" x14ac:dyDescent="0.25">
      <c r="B138" s="19" t="str">
        <f t="shared" si="1"/>
        <v>112 Mb/s</v>
      </c>
      <c r="C138" s="19">
        <v>112</v>
      </c>
      <c r="F138" s="19" t="s">
        <v>550</v>
      </c>
    </row>
    <row r="139" spans="2:6" x14ac:dyDescent="0.25">
      <c r="B139" s="19" t="str">
        <f t="shared" si="1"/>
        <v>113 Mb/s</v>
      </c>
      <c r="C139" s="19">
        <v>113</v>
      </c>
      <c r="F139" s="19" t="s">
        <v>551</v>
      </c>
    </row>
    <row r="140" spans="2:6" x14ac:dyDescent="0.25">
      <c r="B140" s="19" t="str">
        <f t="shared" si="1"/>
        <v>114 Mb/s</v>
      </c>
      <c r="C140" s="19">
        <v>114</v>
      </c>
      <c r="F140" s="19" t="s">
        <v>552</v>
      </c>
    </row>
    <row r="141" spans="2:6" x14ac:dyDescent="0.25">
      <c r="B141" s="19" t="str">
        <f t="shared" si="1"/>
        <v>115 Mb/s</v>
      </c>
      <c r="C141" s="19">
        <v>115</v>
      </c>
      <c r="F141" s="19" t="s">
        <v>553</v>
      </c>
    </row>
    <row r="142" spans="2:6" x14ac:dyDescent="0.25">
      <c r="B142" s="19" t="str">
        <f t="shared" si="1"/>
        <v>116 Mb/s</v>
      </c>
      <c r="C142" s="19">
        <v>116</v>
      </c>
      <c r="F142" s="19" t="s">
        <v>554</v>
      </c>
    </row>
    <row r="143" spans="2:6" x14ac:dyDescent="0.25">
      <c r="B143" s="19" t="str">
        <f t="shared" si="1"/>
        <v>117 Mb/s</v>
      </c>
      <c r="C143" s="19">
        <v>117</v>
      </c>
      <c r="F143" s="19" t="s">
        <v>555</v>
      </c>
    </row>
    <row r="144" spans="2:6" x14ac:dyDescent="0.25">
      <c r="B144" s="19" t="str">
        <f t="shared" si="1"/>
        <v>118 Mb/s</v>
      </c>
      <c r="C144" s="19">
        <v>118</v>
      </c>
      <c r="F144" s="19" t="s">
        <v>556</v>
      </c>
    </row>
    <row r="145" spans="2:6" x14ac:dyDescent="0.25">
      <c r="B145" s="19" t="str">
        <f t="shared" si="1"/>
        <v>119 Mb/s</v>
      </c>
      <c r="C145" s="19">
        <v>119</v>
      </c>
      <c r="F145" s="19" t="s">
        <v>557</v>
      </c>
    </row>
    <row r="146" spans="2:6" x14ac:dyDescent="0.25">
      <c r="B146" s="19" t="str">
        <f t="shared" si="1"/>
        <v>120 Mb/s</v>
      </c>
      <c r="C146" s="19">
        <v>120</v>
      </c>
      <c r="F146" s="19" t="s">
        <v>558</v>
      </c>
    </row>
    <row r="147" spans="2:6" x14ac:dyDescent="0.25">
      <c r="B147" s="19" t="str">
        <f t="shared" si="1"/>
        <v>121 Mb/s</v>
      </c>
      <c r="C147" s="19">
        <v>121</v>
      </c>
      <c r="F147" s="19" t="s">
        <v>559</v>
      </c>
    </row>
    <row r="148" spans="2:6" x14ac:dyDescent="0.25">
      <c r="B148" s="19" t="str">
        <f t="shared" si="1"/>
        <v>122 Mb/s</v>
      </c>
      <c r="C148" s="19">
        <v>122</v>
      </c>
      <c r="F148" s="19" t="s">
        <v>560</v>
      </c>
    </row>
    <row r="149" spans="2:6" x14ac:dyDescent="0.25">
      <c r="B149" s="19" t="str">
        <f t="shared" si="1"/>
        <v>123 Mb/s</v>
      </c>
      <c r="C149" s="19">
        <v>123</v>
      </c>
      <c r="F149" s="19" t="s">
        <v>561</v>
      </c>
    </row>
    <row r="150" spans="2:6" x14ac:dyDescent="0.25">
      <c r="B150" s="19" t="str">
        <f t="shared" si="1"/>
        <v>124 Mb/s</v>
      </c>
      <c r="C150" s="19">
        <v>124</v>
      </c>
      <c r="F150" s="19" t="s">
        <v>562</v>
      </c>
    </row>
    <row r="151" spans="2:6" x14ac:dyDescent="0.25">
      <c r="B151" s="19" t="str">
        <f t="shared" si="1"/>
        <v>125 Mb/s</v>
      </c>
      <c r="C151" s="19">
        <v>125</v>
      </c>
      <c r="F151" s="19" t="s">
        <v>563</v>
      </c>
    </row>
    <row r="152" spans="2:6" x14ac:dyDescent="0.25">
      <c r="B152" s="19" t="str">
        <f t="shared" si="1"/>
        <v>126 Mb/s</v>
      </c>
      <c r="C152" s="19">
        <v>126</v>
      </c>
      <c r="F152" s="19" t="s">
        <v>564</v>
      </c>
    </row>
    <row r="153" spans="2:6" x14ac:dyDescent="0.25">
      <c r="B153" s="19" t="str">
        <f t="shared" si="1"/>
        <v>127 Mb/s</v>
      </c>
      <c r="C153" s="19">
        <v>127</v>
      </c>
      <c r="F153" s="19" t="s">
        <v>565</v>
      </c>
    </row>
    <row r="154" spans="2:6" x14ac:dyDescent="0.25">
      <c r="B154" s="19" t="str">
        <f t="shared" si="1"/>
        <v>128 Mb/s</v>
      </c>
      <c r="C154" s="19">
        <v>128</v>
      </c>
      <c r="F154" s="19" t="s">
        <v>566</v>
      </c>
    </row>
    <row r="155" spans="2:6" x14ac:dyDescent="0.25">
      <c r="B155" s="19" t="str">
        <f t="shared" si="1"/>
        <v>129 Mb/s</v>
      </c>
      <c r="C155" s="19">
        <v>129</v>
      </c>
      <c r="F155" s="19" t="s">
        <v>567</v>
      </c>
    </row>
    <row r="156" spans="2:6" x14ac:dyDescent="0.25">
      <c r="B156" s="19" t="str">
        <f t="shared" si="1"/>
        <v>130 Mb/s</v>
      </c>
      <c r="C156" s="19">
        <v>130</v>
      </c>
      <c r="F156" s="19" t="s">
        <v>568</v>
      </c>
    </row>
    <row r="157" spans="2:6" x14ac:dyDescent="0.25">
      <c r="B157" s="19" t="str">
        <f t="shared" ref="B157:B220" si="2">CONCATENATE(C157," ",$D$27)</f>
        <v>131 Mb/s</v>
      </c>
      <c r="C157" s="19">
        <v>131</v>
      </c>
      <c r="F157" s="19" t="s">
        <v>569</v>
      </c>
    </row>
    <row r="158" spans="2:6" x14ac:dyDescent="0.25">
      <c r="B158" s="19" t="str">
        <f t="shared" si="2"/>
        <v>132 Mb/s</v>
      </c>
      <c r="C158" s="19">
        <v>132</v>
      </c>
      <c r="F158" s="19" t="s">
        <v>570</v>
      </c>
    </row>
    <row r="159" spans="2:6" x14ac:dyDescent="0.25">
      <c r="B159" s="19" t="str">
        <f t="shared" si="2"/>
        <v>133 Mb/s</v>
      </c>
      <c r="C159" s="19">
        <v>133</v>
      </c>
      <c r="F159" s="19" t="s">
        <v>571</v>
      </c>
    </row>
    <row r="160" spans="2:6" x14ac:dyDescent="0.25">
      <c r="B160" s="19" t="str">
        <f t="shared" si="2"/>
        <v>134 Mb/s</v>
      </c>
      <c r="C160" s="19">
        <v>134</v>
      </c>
      <c r="F160" s="19" t="s">
        <v>572</v>
      </c>
    </row>
    <row r="161" spans="2:6" x14ac:dyDescent="0.25">
      <c r="B161" s="19" t="str">
        <f t="shared" si="2"/>
        <v>135 Mb/s</v>
      </c>
      <c r="C161" s="19">
        <v>135</v>
      </c>
      <c r="F161" s="19" t="s">
        <v>573</v>
      </c>
    </row>
    <row r="162" spans="2:6" x14ac:dyDescent="0.25">
      <c r="B162" s="19" t="str">
        <f t="shared" si="2"/>
        <v>136 Mb/s</v>
      </c>
      <c r="C162" s="19">
        <v>136</v>
      </c>
      <c r="F162" s="19" t="s">
        <v>574</v>
      </c>
    </row>
    <row r="163" spans="2:6" x14ac:dyDescent="0.25">
      <c r="B163" s="19" t="str">
        <f t="shared" si="2"/>
        <v>137 Mb/s</v>
      </c>
      <c r="C163" s="19">
        <v>137</v>
      </c>
      <c r="F163" s="19" t="s">
        <v>575</v>
      </c>
    </row>
    <row r="164" spans="2:6" x14ac:dyDescent="0.25">
      <c r="B164" s="19" t="str">
        <f t="shared" si="2"/>
        <v>138 Mb/s</v>
      </c>
      <c r="C164" s="19">
        <v>138</v>
      </c>
      <c r="F164" s="19" t="s">
        <v>576</v>
      </c>
    </row>
    <row r="165" spans="2:6" x14ac:dyDescent="0.25">
      <c r="B165" s="19" t="str">
        <f t="shared" si="2"/>
        <v>139 Mb/s</v>
      </c>
      <c r="C165" s="19">
        <v>139</v>
      </c>
      <c r="F165" s="19" t="s">
        <v>577</v>
      </c>
    </row>
    <row r="166" spans="2:6" x14ac:dyDescent="0.25">
      <c r="B166" s="19" t="str">
        <f t="shared" si="2"/>
        <v>140 Mb/s</v>
      </c>
      <c r="C166" s="19">
        <v>140</v>
      </c>
      <c r="F166" s="19" t="s">
        <v>578</v>
      </c>
    </row>
    <row r="167" spans="2:6" x14ac:dyDescent="0.25">
      <c r="B167" s="19" t="str">
        <f t="shared" si="2"/>
        <v>141 Mb/s</v>
      </c>
      <c r="C167" s="19">
        <v>141</v>
      </c>
      <c r="F167" s="19" t="s">
        <v>579</v>
      </c>
    </row>
    <row r="168" spans="2:6" x14ac:dyDescent="0.25">
      <c r="B168" s="19" t="str">
        <f t="shared" si="2"/>
        <v>142 Mb/s</v>
      </c>
      <c r="C168" s="19">
        <v>142</v>
      </c>
      <c r="F168" s="19" t="s">
        <v>580</v>
      </c>
    </row>
    <row r="169" spans="2:6" x14ac:dyDescent="0.25">
      <c r="B169" s="19" t="str">
        <f t="shared" si="2"/>
        <v>143 Mb/s</v>
      </c>
      <c r="C169" s="19">
        <v>143</v>
      </c>
      <c r="F169" s="19" t="s">
        <v>581</v>
      </c>
    </row>
    <row r="170" spans="2:6" x14ac:dyDescent="0.25">
      <c r="B170" s="19" t="str">
        <f t="shared" si="2"/>
        <v>144 Mb/s</v>
      </c>
      <c r="C170" s="19">
        <v>144</v>
      </c>
      <c r="F170" s="19" t="s">
        <v>582</v>
      </c>
    </row>
    <row r="171" spans="2:6" x14ac:dyDescent="0.25">
      <c r="B171" s="19" t="str">
        <f t="shared" si="2"/>
        <v>145 Mb/s</v>
      </c>
      <c r="C171" s="19">
        <v>145</v>
      </c>
      <c r="F171" s="19" t="s">
        <v>583</v>
      </c>
    </row>
    <row r="172" spans="2:6" x14ac:dyDescent="0.25">
      <c r="B172" s="19" t="str">
        <f t="shared" si="2"/>
        <v>146 Mb/s</v>
      </c>
      <c r="C172" s="19">
        <v>146</v>
      </c>
      <c r="F172" s="19" t="s">
        <v>584</v>
      </c>
    </row>
    <row r="173" spans="2:6" x14ac:dyDescent="0.25">
      <c r="B173" s="19" t="str">
        <f t="shared" si="2"/>
        <v>147 Mb/s</v>
      </c>
      <c r="C173" s="19">
        <v>147</v>
      </c>
      <c r="F173" s="19" t="s">
        <v>585</v>
      </c>
    </row>
    <row r="174" spans="2:6" x14ac:dyDescent="0.25">
      <c r="B174" s="19" t="str">
        <f t="shared" si="2"/>
        <v>148 Mb/s</v>
      </c>
      <c r="C174" s="19">
        <v>148</v>
      </c>
      <c r="F174" s="19" t="s">
        <v>586</v>
      </c>
    </row>
    <row r="175" spans="2:6" x14ac:dyDescent="0.25">
      <c r="B175" s="19" t="str">
        <f t="shared" si="2"/>
        <v>149 Mb/s</v>
      </c>
      <c r="C175" s="19">
        <v>149</v>
      </c>
      <c r="F175" s="19" t="s">
        <v>587</v>
      </c>
    </row>
    <row r="176" spans="2:6" x14ac:dyDescent="0.25">
      <c r="B176" s="19" t="str">
        <f t="shared" si="2"/>
        <v>150 Mb/s</v>
      </c>
      <c r="C176" s="19">
        <v>150</v>
      </c>
      <c r="F176" s="19" t="s">
        <v>588</v>
      </c>
    </row>
    <row r="177" spans="2:6" x14ac:dyDescent="0.25">
      <c r="B177" s="19" t="str">
        <f t="shared" si="2"/>
        <v>151 Mb/s</v>
      </c>
      <c r="C177" s="19">
        <v>151</v>
      </c>
      <c r="F177" s="19" t="s">
        <v>589</v>
      </c>
    </row>
    <row r="178" spans="2:6" x14ac:dyDescent="0.25">
      <c r="B178" s="19" t="str">
        <f t="shared" si="2"/>
        <v>152 Mb/s</v>
      </c>
      <c r="C178" s="19">
        <v>152</v>
      </c>
      <c r="F178" s="19" t="s">
        <v>590</v>
      </c>
    </row>
    <row r="179" spans="2:6" x14ac:dyDescent="0.25">
      <c r="B179" s="19" t="str">
        <f t="shared" si="2"/>
        <v>153 Mb/s</v>
      </c>
      <c r="C179" s="19">
        <v>153</v>
      </c>
      <c r="F179" s="19" t="s">
        <v>591</v>
      </c>
    </row>
    <row r="180" spans="2:6" x14ac:dyDescent="0.25">
      <c r="B180" s="19" t="str">
        <f t="shared" si="2"/>
        <v>154 Mb/s</v>
      </c>
      <c r="C180" s="19">
        <v>154</v>
      </c>
      <c r="F180" s="19" t="s">
        <v>592</v>
      </c>
    </row>
    <row r="181" spans="2:6" x14ac:dyDescent="0.25">
      <c r="B181" s="19" t="str">
        <f t="shared" si="2"/>
        <v>155 Mb/s</v>
      </c>
      <c r="C181" s="19">
        <v>155</v>
      </c>
      <c r="F181" s="19" t="s">
        <v>593</v>
      </c>
    </row>
    <row r="182" spans="2:6" x14ac:dyDescent="0.25">
      <c r="B182" s="19" t="str">
        <f t="shared" si="2"/>
        <v>156 Mb/s</v>
      </c>
      <c r="C182" s="19">
        <v>156</v>
      </c>
      <c r="F182" s="19" t="s">
        <v>594</v>
      </c>
    </row>
    <row r="183" spans="2:6" x14ac:dyDescent="0.25">
      <c r="B183" s="19" t="str">
        <f t="shared" si="2"/>
        <v>157 Mb/s</v>
      </c>
      <c r="C183" s="19">
        <v>157</v>
      </c>
      <c r="F183" s="19" t="s">
        <v>595</v>
      </c>
    </row>
    <row r="184" spans="2:6" x14ac:dyDescent="0.25">
      <c r="B184" s="19" t="str">
        <f t="shared" si="2"/>
        <v>158 Mb/s</v>
      </c>
      <c r="C184" s="19">
        <v>158</v>
      </c>
      <c r="F184" s="19" t="s">
        <v>596</v>
      </c>
    </row>
    <row r="185" spans="2:6" x14ac:dyDescent="0.25">
      <c r="B185" s="19" t="str">
        <f t="shared" si="2"/>
        <v>159 Mb/s</v>
      </c>
      <c r="C185" s="19">
        <v>159</v>
      </c>
      <c r="F185" s="19" t="s">
        <v>597</v>
      </c>
    </row>
    <row r="186" spans="2:6" x14ac:dyDescent="0.25">
      <c r="B186" s="19" t="str">
        <f t="shared" si="2"/>
        <v>160 Mb/s</v>
      </c>
      <c r="C186" s="19">
        <v>160</v>
      </c>
      <c r="F186" s="19" t="s">
        <v>598</v>
      </c>
    </row>
    <row r="187" spans="2:6" x14ac:dyDescent="0.25">
      <c r="B187" s="19" t="str">
        <f t="shared" si="2"/>
        <v>161 Mb/s</v>
      </c>
      <c r="C187" s="19">
        <v>161</v>
      </c>
      <c r="F187" s="19" t="s">
        <v>599</v>
      </c>
    </row>
    <row r="188" spans="2:6" x14ac:dyDescent="0.25">
      <c r="B188" s="19" t="str">
        <f t="shared" si="2"/>
        <v>162 Mb/s</v>
      </c>
      <c r="C188" s="19">
        <v>162</v>
      </c>
      <c r="F188" s="19" t="s">
        <v>600</v>
      </c>
    </row>
    <row r="189" spans="2:6" x14ac:dyDescent="0.25">
      <c r="B189" s="19" t="str">
        <f t="shared" si="2"/>
        <v>163 Mb/s</v>
      </c>
      <c r="C189" s="19">
        <v>163</v>
      </c>
      <c r="F189" s="19" t="s">
        <v>601</v>
      </c>
    </row>
    <row r="190" spans="2:6" x14ac:dyDescent="0.25">
      <c r="B190" s="19" t="str">
        <f t="shared" si="2"/>
        <v>164 Mb/s</v>
      </c>
      <c r="C190" s="19">
        <v>164</v>
      </c>
      <c r="F190" s="19" t="s">
        <v>602</v>
      </c>
    </row>
    <row r="191" spans="2:6" x14ac:dyDescent="0.25">
      <c r="B191" s="19" t="str">
        <f t="shared" si="2"/>
        <v>165 Mb/s</v>
      </c>
      <c r="C191" s="19">
        <v>165</v>
      </c>
      <c r="F191" s="19" t="s">
        <v>603</v>
      </c>
    </row>
    <row r="192" spans="2:6" x14ac:dyDescent="0.25">
      <c r="B192" s="19" t="str">
        <f t="shared" si="2"/>
        <v>166 Mb/s</v>
      </c>
      <c r="C192" s="19">
        <v>166</v>
      </c>
      <c r="F192" s="19" t="s">
        <v>604</v>
      </c>
    </row>
    <row r="193" spans="2:6" x14ac:dyDescent="0.25">
      <c r="B193" s="19" t="str">
        <f t="shared" si="2"/>
        <v>167 Mb/s</v>
      </c>
      <c r="C193" s="19">
        <v>167</v>
      </c>
      <c r="F193" s="19" t="s">
        <v>605</v>
      </c>
    </row>
    <row r="194" spans="2:6" x14ac:dyDescent="0.25">
      <c r="B194" s="19" t="str">
        <f t="shared" si="2"/>
        <v>168 Mb/s</v>
      </c>
      <c r="C194" s="19">
        <v>168</v>
      </c>
      <c r="F194" s="19" t="s">
        <v>606</v>
      </c>
    </row>
    <row r="195" spans="2:6" x14ac:dyDescent="0.25">
      <c r="B195" s="19" t="str">
        <f t="shared" si="2"/>
        <v>169 Mb/s</v>
      </c>
      <c r="C195" s="19">
        <v>169</v>
      </c>
      <c r="F195" s="19" t="s">
        <v>607</v>
      </c>
    </row>
    <row r="196" spans="2:6" x14ac:dyDescent="0.25">
      <c r="B196" s="19" t="str">
        <f t="shared" si="2"/>
        <v>170 Mb/s</v>
      </c>
      <c r="C196" s="19">
        <v>170</v>
      </c>
      <c r="F196" s="19" t="s">
        <v>608</v>
      </c>
    </row>
    <row r="197" spans="2:6" x14ac:dyDescent="0.25">
      <c r="B197" s="19" t="str">
        <f t="shared" si="2"/>
        <v>171 Mb/s</v>
      </c>
      <c r="C197" s="19">
        <v>171</v>
      </c>
      <c r="F197" s="19" t="s">
        <v>609</v>
      </c>
    </row>
    <row r="198" spans="2:6" x14ac:dyDescent="0.25">
      <c r="B198" s="19" t="str">
        <f t="shared" si="2"/>
        <v>172 Mb/s</v>
      </c>
      <c r="C198" s="19">
        <v>172</v>
      </c>
      <c r="F198" s="19" t="s">
        <v>610</v>
      </c>
    </row>
    <row r="199" spans="2:6" x14ac:dyDescent="0.25">
      <c r="B199" s="19" t="str">
        <f t="shared" si="2"/>
        <v>173 Mb/s</v>
      </c>
      <c r="C199" s="19">
        <v>173</v>
      </c>
      <c r="F199" s="19" t="s">
        <v>611</v>
      </c>
    </row>
    <row r="200" spans="2:6" x14ac:dyDescent="0.25">
      <c r="B200" s="19" t="str">
        <f t="shared" si="2"/>
        <v>174 Mb/s</v>
      </c>
      <c r="C200" s="19">
        <v>174</v>
      </c>
      <c r="F200" s="19" t="s">
        <v>612</v>
      </c>
    </row>
    <row r="201" spans="2:6" x14ac:dyDescent="0.25">
      <c r="B201" s="19" t="str">
        <f t="shared" si="2"/>
        <v>175 Mb/s</v>
      </c>
      <c r="C201" s="19">
        <v>175</v>
      </c>
      <c r="F201" s="19" t="s">
        <v>613</v>
      </c>
    </row>
    <row r="202" spans="2:6" x14ac:dyDescent="0.25">
      <c r="B202" s="19" t="str">
        <f t="shared" si="2"/>
        <v>176 Mb/s</v>
      </c>
      <c r="C202" s="19">
        <v>176</v>
      </c>
      <c r="F202" s="19" t="s">
        <v>614</v>
      </c>
    </row>
    <row r="203" spans="2:6" x14ac:dyDescent="0.25">
      <c r="B203" s="19" t="str">
        <f t="shared" si="2"/>
        <v>177 Mb/s</v>
      </c>
      <c r="C203" s="19">
        <v>177</v>
      </c>
      <c r="F203" s="19" t="s">
        <v>615</v>
      </c>
    </row>
    <row r="204" spans="2:6" x14ac:dyDescent="0.25">
      <c r="B204" s="19" t="str">
        <f t="shared" si="2"/>
        <v>178 Mb/s</v>
      </c>
      <c r="C204" s="19">
        <v>178</v>
      </c>
      <c r="F204" s="19" t="s">
        <v>616</v>
      </c>
    </row>
    <row r="205" spans="2:6" x14ac:dyDescent="0.25">
      <c r="B205" s="19" t="str">
        <f t="shared" si="2"/>
        <v>179 Mb/s</v>
      </c>
      <c r="C205" s="19">
        <v>179</v>
      </c>
      <c r="F205" s="19" t="s">
        <v>617</v>
      </c>
    </row>
    <row r="206" spans="2:6" x14ac:dyDescent="0.25">
      <c r="B206" s="19" t="str">
        <f t="shared" si="2"/>
        <v>180 Mb/s</v>
      </c>
      <c r="C206" s="19">
        <v>180</v>
      </c>
      <c r="F206" s="19" t="s">
        <v>618</v>
      </c>
    </row>
    <row r="207" spans="2:6" x14ac:dyDescent="0.25">
      <c r="B207" s="19" t="str">
        <f t="shared" si="2"/>
        <v>181 Mb/s</v>
      </c>
      <c r="C207" s="19">
        <v>181</v>
      </c>
      <c r="F207" s="19" t="s">
        <v>619</v>
      </c>
    </row>
    <row r="208" spans="2:6" x14ac:dyDescent="0.25">
      <c r="B208" s="19" t="str">
        <f t="shared" si="2"/>
        <v>182 Mb/s</v>
      </c>
      <c r="C208" s="19">
        <v>182</v>
      </c>
      <c r="F208" s="19" t="s">
        <v>620</v>
      </c>
    </row>
    <row r="209" spans="2:6" x14ac:dyDescent="0.25">
      <c r="B209" s="19" t="str">
        <f t="shared" si="2"/>
        <v>183 Mb/s</v>
      </c>
      <c r="C209" s="19">
        <v>183</v>
      </c>
      <c r="F209" s="19" t="s">
        <v>621</v>
      </c>
    </row>
    <row r="210" spans="2:6" x14ac:dyDescent="0.25">
      <c r="B210" s="19" t="str">
        <f t="shared" si="2"/>
        <v>184 Mb/s</v>
      </c>
      <c r="C210" s="19">
        <v>184</v>
      </c>
      <c r="F210" s="19" t="s">
        <v>622</v>
      </c>
    </row>
    <row r="211" spans="2:6" x14ac:dyDescent="0.25">
      <c r="B211" s="19" t="str">
        <f t="shared" si="2"/>
        <v>185 Mb/s</v>
      </c>
      <c r="C211" s="19">
        <v>185</v>
      </c>
      <c r="F211" s="19" t="s">
        <v>623</v>
      </c>
    </row>
    <row r="212" spans="2:6" x14ac:dyDescent="0.25">
      <c r="B212" s="19" t="str">
        <f t="shared" si="2"/>
        <v>186 Mb/s</v>
      </c>
      <c r="C212" s="19">
        <v>186</v>
      </c>
      <c r="F212" s="19" t="s">
        <v>624</v>
      </c>
    </row>
    <row r="213" spans="2:6" x14ac:dyDescent="0.25">
      <c r="B213" s="19" t="str">
        <f t="shared" si="2"/>
        <v>187 Mb/s</v>
      </c>
      <c r="C213" s="19">
        <v>187</v>
      </c>
      <c r="F213" s="19" t="s">
        <v>625</v>
      </c>
    </row>
    <row r="214" spans="2:6" x14ac:dyDescent="0.25">
      <c r="B214" s="19" t="str">
        <f t="shared" si="2"/>
        <v>188 Mb/s</v>
      </c>
      <c r="C214" s="19">
        <v>188</v>
      </c>
      <c r="F214" s="19" t="s">
        <v>626</v>
      </c>
    </row>
    <row r="215" spans="2:6" x14ac:dyDescent="0.25">
      <c r="B215" s="19" t="str">
        <f t="shared" si="2"/>
        <v>189 Mb/s</v>
      </c>
      <c r="C215" s="19">
        <v>189</v>
      </c>
      <c r="F215" s="19" t="s">
        <v>627</v>
      </c>
    </row>
    <row r="216" spans="2:6" x14ac:dyDescent="0.25">
      <c r="B216" s="19" t="str">
        <f t="shared" si="2"/>
        <v>190 Mb/s</v>
      </c>
      <c r="C216" s="19">
        <v>190</v>
      </c>
      <c r="F216" s="19" t="s">
        <v>628</v>
      </c>
    </row>
    <row r="217" spans="2:6" x14ac:dyDescent="0.25">
      <c r="B217" s="19" t="str">
        <f t="shared" si="2"/>
        <v>191 Mb/s</v>
      </c>
      <c r="C217" s="19">
        <v>191</v>
      </c>
      <c r="F217" s="19" t="s">
        <v>629</v>
      </c>
    </row>
    <row r="218" spans="2:6" x14ac:dyDescent="0.25">
      <c r="B218" s="19" t="str">
        <f t="shared" si="2"/>
        <v>192 Mb/s</v>
      </c>
      <c r="C218" s="19">
        <v>192</v>
      </c>
      <c r="F218" s="19" t="s">
        <v>630</v>
      </c>
    </row>
    <row r="219" spans="2:6" x14ac:dyDescent="0.25">
      <c r="B219" s="19" t="str">
        <f t="shared" si="2"/>
        <v>193 Mb/s</v>
      </c>
      <c r="C219" s="19">
        <v>193</v>
      </c>
      <c r="F219" s="19" t="s">
        <v>631</v>
      </c>
    </row>
    <row r="220" spans="2:6" x14ac:dyDescent="0.25">
      <c r="B220" s="19" t="str">
        <f t="shared" si="2"/>
        <v>194 Mb/s</v>
      </c>
      <c r="C220" s="19">
        <v>194</v>
      </c>
      <c r="F220" s="19" t="s">
        <v>632</v>
      </c>
    </row>
    <row r="221" spans="2:6" x14ac:dyDescent="0.25">
      <c r="B221" s="19" t="str">
        <f t="shared" ref="B221:B227" si="3">CONCATENATE(C221," ",$D$27)</f>
        <v>195 Mb/s</v>
      </c>
      <c r="C221" s="19">
        <v>195</v>
      </c>
      <c r="F221" s="19" t="s">
        <v>633</v>
      </c>
    </row>
    <row r="222" spans="2:6" x14ac:dyDescent="0.25">
      <c r="B222" s="19" t="str">
        <f t="shared" si="3"/>
        <v>196 Mb/s</v>
      </c>
      <c r="C222" s="19">
        <v>196</v>
      </c>
      <c r="F222" s="19" t="s">
        <v>634</v>
      </c>
    </row>
    <row r="223" spans="2:6" x14ac:dyDescent="0.25">
      <c r="B223" s="19" t="str">
        <f t="shared" si="3"/>
        <v>197 Mb/s</v>
      </c>
      <c r="C223" s="19">
        <v>197</v>
      </c>
      <c r="F223" s="19" t="s">
        <v>635</v>
      </c>
    </row>
    <row r="224" spans="2:6" x14ac:dyDescent="0.25">
      <c r="B224" s="19" t="str">
        <f t="shared" si="3"/>
        <v>198 Mb/s</v>
      </c>
      <c r="C224" s="19">
        <v>198</v>
      </c>
      <c r="F224" s="19" t="s">
        <v>636</v>
      </c>
    </row>
    <row r="225" spans="2:6" x14ac:dyDescent="0.25">
      <c r="B225" s="19" t="str">
        <f t="shared" si="3"/>
        <v>199 Mb/s</v>
      </c>
      <c r="C225" s="19">
        <v>199</v>
      </c>
      <c r="F225" s="19" t="s">
        <v>637</v>
      </c>
    </row>
    <row r="226" spans="2:6" x14ac:dyDescent="0.25">
      <c r="B226" s="19" t="str">
        <f t="shared" si="3"/>
        <v>200 Mb/s</v>
      </c>
      <c r="C226" s="19">
        <v>200</v>
      </c>
      <c r="F226" s="19" t="s">
        <v>638</v>
      </c>
    </row>
    <row r="227" spans="2:6" x14ac:dyDescent="0.25">
      <c r="B227" s="19" t="str">
        <f t="shared" si="3"/>
        <v>over 200 Mb/s</v>
      </c>
      <c r="C227" s="19" t="s">
        <v>639</v>
      </c>
      <c r="F227" s="19" t="s">
        <v>640</v>
      </c>
    </row>
    <row r="228" spans="2:6" x14ac:dyDescent="0.25">
      <c r="F228" s="19" t="s">
        <v>641</v>
      </c>
    </row>
    <row r="229" spans="2:6" x14ac:dyDescent="0.25">
      <c r="F229" s="19" t="s">
        <v>642</v>
      </c>
    </row>
    <row r="230" spans="2:6" x14ac:dyDescent="0.25">
      <c r="F230" s="19" t="s">
        <v>643</v>
      </c>
    </row>
    <row r="231" spans="2:6" x14ac:dyDescent="0.25">
      <c r="F231" s="19" t="s">
        <v>644</v>
      </c>
    </row>
    <row r="232" spans="2:6" x14ac:dyDescent="0.25">
      <c r="F232" s="19" t="s">
        <v>645</v>
      </c>
    </row>
    <row r="233" spans="2:6" x14ac:dyDescent="0.25">
      <c r="F233" s="19" t="s">
        <v>646</v>
      </c>
    </row>
    <row r="234" spans="2:6" x14ac:dyDescent="0.25">
      <c r="F234" s="19" t="s">
        <v>647</v>
      </c>
    </row>
    <row r="235" spans="2:6" x14ac:dyDescent="0.25">
      <c r="F235" s="19" t="s">
        <v>648</v>
      </c>
    </row>
    <row r="236" spans="2:6" x14ac:dyDescent="0.25">
      <c r="F236" s="19" t="s">
        <v>649</v>
      </c>
    </row>
    <row r="237" spans="2:6" x14ac:dyDescent="0.25">
      <c r="F237" s="19" t="s">
        <v>650</v>
      </c>
    </row>
    <row r="238" spans="2:6" x14ac:dyDescent="0.25">
      <c r="F238" s="19" t="s">
        <v>651</v>
      </c>
    </row>
    <row r="239" spans="2:6" x14ac:dyDescent="0.25">
      <c r="F239" s="19" t="s">
        <v>652</v>
      </c>
    </row>
    <row r="240" spans="2:6" x14ac:dyDescent="0.25">
      <c r="F240" s="19" t="s">
        <v>653</v>
      </c>
    </row>
    <row r="241" spans="6:11" x14ac:dyDescent="0.25">
      <c r="F241" s="19" t="s">
        <v>654</v>
      </c>
    </row>
    <row r="242" spans="6:11" x14ac:dyDescent="0.25">
      <c r="F242" s="19" t="s">
        <v>655</v>
      </c>
    </row>
    <row r="243" spans="6:11" x14ac:dyDescent="0.25">
      <c r="F243" s="19" t="s">
        <v>656</v>
      </c>
      <c r="I243" s="19" t="s">
        <v>657</v>
      </c>
      <c r="K243" s="19" t="s">
        <v>657</v>
      </c>
    </row>
    <row r="244" spans="6:11" x14ac:dyDescent="0.25">
      <c r="F244" s="19" t="s">
        <v>658</v>
      </c>
      <c r="I244" s="20">
        <v>600</v>
      </c>
      <c r="J244" s="19" t="s">
        <v>659</v>
      </c>
      <c r="K244" s="19" t="str">
        <f t="shared" ref="K244:K307" si="4">CONCATENATE(I244," ",$J$244)</f>
        <v>600 Lux</v>
      </c>
    </row>
    <row r="245" spans="6:11" x14ac:dyDescent="0.25">
      <c r="F245" s="19" t="s">
        <v>660</v>
      </c>
      <c r="I245" s="20">
        <v>601</v>
      </c>
      <c r="K245" s="19" t="str">
        <f t="shared" si="4"/>
        <v>601 Lux</v>
      </c>
    </row>
    <row r="246" spans="6:11" x14ac:dyDescent="0.25">
      <c r="F246" s="19" t="s">
        <v>661</v>
      </c>
      <c r="I246" s="20">
        <v>602</v>
      </c>
      <c r="K246" s="19" t="str">
        <f t="shared" si="4"/>
        <v>602 Lux</v>
      </c>
    </row>
    <row r="247" spans="6:11" x14ac:dyDescent="0.25">
      <c r="F247" s="19" t="s">
        <v>662</v>
      </c>
      <c r="I247" s="20">
        <v>603</v>
      </c>
      <c r="K247" s="19" t="str">
        <f t="shared" si="4"/>
        <v>603 Lux</v>
      </c>
    </row>
    <row r="248" spans="6:11" x14ac:dyDescent="0.25">
      <c r="F248" s="19" t="s">
        <v>663</v>
      </c>
      <c r="I248" s="20">
        <v>604</v>
      </c>
      <c r="K248" s="19" t="str">
        <f t="shared" si="4"/>
        <v>604 Lux</v>
      </c>
    </row>
    <row r="249" spans="6:11" x14ac:dyDescent="0.25">
      <c r="F249" s="19" t="s">
        <v>664</v>
      </c>
      <c r="I249" s="20">
        <v>605</v>
      </c>
      <c r="K249" s="19" t="str">
        <f t="shared" si="4"/>
        <v>605 Lux</v>
      </c>
    </row>
    <row r="250" spans="6:11" x14ac:dyDescent="0.25">
      <c r="F250" s="19" t="s">
        <v>665</v>
      </c>
      <c r="I250" s="20">
        <v>606</v>
      </c>
      <c r="K250" s="19" t="str">
        <f t="shared" si="4"/>
        <v>606 Lux</v>
      </c>
    </row>
    <row r="251" spans="6:11" x14ac:dyDescent="0.25">
      <c r="F251" s="19" t="s">
        <v>666</v>
      </c>
      <c r="I251" s="20">
        <v>607</v>
      </c>
      <c r="K251" s="19" t="str">
        <f t="shared" si="4"/>
        <v>607 Lux</v>
      </c>
    </row>
    <row r="252" spans="6:11" x14ac:dyDescent="0.25">
      <c r="F252" s="19" t="s">
        <v>667</v>
      </c>
      <c r="I252" s="20">
        <v>608</v>
      </c>
      <c r="K252" s="19" t="str">
        <f t="shared" si="4"/>
        <v>608 Lux</v>
      </c>
    </row>
    <row r="253" spans="6:11" x14ac:dyDescent="0.25">
      <c r="F253" s="19" t="s">
        <v>668</v>
      </c>
      <c r="I253" s="20">
        <v>609</v>
      </c>
      <c r="K253" s="19" t="str">
        <f t="shared" si="4"/>
        <v>609 Lux</v>
      </c>
    </row>
    <row r="254" spans="6:11" x14ac:dyDescent="0.25">
      <c r="F254" s="19" t="s">
        <v>669</v>
      </c>
      <c r="I254" s="20">
        <v>610</v>
      </c>
      <c r="K254" s="19" t="str">
        <f t="shared" si="4"/>
        <v>610 Lux</v>
      </c>
    </row>
    <row r="255" spans="6:11" x14ac:dyDescent="0.25">
      <c r="F255" s="19" t="s">
        <v>670</v>
      </c>
      <c r="I255" s="20">
        <v>611</v>
      </c>
      <c r="K255" s="19" t="str">
        <f t="shared" si="4"/>
        <v>611 Lux</v>
      </c>
    </row>
    <row r="256" spans="6:11" x14ac:dyDescent="0.25">
      <c r="F256" s="19" t="s">
        <v>671</v>
      </c>
      <c r="I256" s="20">
        <v>612</v>
      </c>
      <c r="K256" s="19" t="str">
        <f t="shared" si="4"/>
        <v>612 Lux</v>
      </c>
    </row>
    <row r="257" spans="6:11" x14ac:dyDescent="0.25">
      <c r="F257" s="19" t="s">
        <v>672</v>
      </c>
      <c r="I257" s="20">
        <v>613</v>
      </c>
      <c r="K257" s="19" t="str">
        <f t="shared" si="4"/>
        <v>613 Lux</v>
      </c>
    </row>
    <row r="258" spans="6:11" x14ac:dyDescent="0.25">
      <c r="F258" s="19" t="s">
        <v>673</v>
      </c>
      <c r="I258" s="20">
        <v>614</v>
      </c>
      <c r="K258" s="19" t="str">
        <f t="shared" si="4"/>
        <v>614 Lux</v>
      </c>
    </row>
    <row r="259" spans="6:11" x14ac:dyDescent="0.25">
      <c r="F259" s="19" t="s">
        <v>674</v>
      </c>
      <c r="I259" s="20">
        <v>615</v>
      </c>
      <c r="K259" s="19" t="str">
        <f t="shared" si="4"/>
        <v>615 Lux</v>
      </c>
    </row>
    <row r="260" spans="6:11" x14ac:dyDescent="0.25">
      <c r="F260" s="19" t="s">
        <v>675</v>
      </c>
      <c r="I260" s="20">
        <v>616</v>
      </c>
      <c r="K260" s="19" t="str">
        <f t="shared" si="4"/>
        <v>616 Lux</v>
      </c>
    </row>
    <row r="261" spans="6:11" x14ac:dyDescent="0.25">
      <c r="F261" s="19" t="s">
        <v>676</v>
      </c>
      <c r="I261" s="20">
        <v>617</v>
      </c>
      <c r="K261" s="19" t="str">
        <f t="shared" si="4"/>
        <v>617 Lux</v>
      </c>
    </row>
    <row r="262" spans="6:11" x14ac:dyDescent="0.25">
      <c r="F262" s="19" t="s">
        <v>677</v>
      </c>
      <c r="I262" s="20">
        <v>618</v>
      </c>
      <c r="K262" s="19" t="str">
        <f t="shared" si="4"/>
        <v>618 Lux</v>
      </c>
    </row>
    <row r="263" spans="6:11" x14ac:dyDescent="0.25">
      <c r="F263" s="19" t="s">
        <v>678</v>
      </c>
      <c r="I263" s="20">
        <v>619</v>
      </c>
      <c r="K263" s="19" t="str">
        <f t="shared" si="4"/>
        <v>619 Lux</v>
      </c>
    </row>
    <row r="264" spans="6:11" x14ac:dyDescent="0.25">
      <c r="F264" s="19" t="s">
        <v>679</v>
      </c>
      <c r="I264" s="20">
        <v>620</v>
      </c>
      <c r="K264" s="19" t="str">
        <f t="shared" si="4"/>
        <v>620 Lux</v>
      </c>
    </row>
    <row r="265" spans="6:11" x14ac:dyDescent="0.25">
      <c r="F265" s="19" t="s">
        <v>680</v>
      </c>
      <c r="I265" s="20">
        <v>621</v>
      </c>
      <c r="K265" s="19" t="str">
        <f t="shared" si="4"/>
        <v>621 Lux</v>
      </c>
    </row>
    <row r="266" spans="6:11" x14ac:dyDescent="0.25">
      <c r="F266" s="19" t="s">
        <v>681</v>
      </c>
      <c r="I266" s="20">
        <v>622</v>
      </c>
      <c r="K266" s="19" t="str">
        <f t="shared" si="4"/>
        <v>622 Lux</v>
      </c>
    </row>
    <row r="267" spans="6:11" x14ac:dyDescent="0.25">
      <c r="F267" s="19" t="s">
        <v>682</v>
      </c>
      <c r="I267" s="20">
        <v>623</v>
      </c>
      <c r="K267" s="19" t="str">
        <f t="shared" si="4"/>
        <v>623 Lux</v>
      </c>
    </row>
    <row r="268" spans="6:11" x14ac:dyDescent="0.25">
      <c r="F268" s="19" t="s">
        <v>683</v>
      </c>
      <c r="I268" s="20">
        <v>624</v>
      </c>
      <c r="K268" s="19" t="str">
        <f t="shared" si="4"/>
        <v>624 Lux</v>
      </c>
    </row>
    <row r="269" spans="6:11" x14ac:dyDescent="0.25">
      <c r="F269" s="19" t="s">
        <v>684</v>
      </c>
      <c r="I269" s="20">
        <v>625</v>
      </c>
      <c r="K269" s="19" t="str">
        <f t="shared" si="4"/>
        <v>625 Lux</v>
      </c>
    </row>
    <row r="270" spans="6:11" x14ac:dyDescent="0.25">
      <c r="F270" s="19" t="s">
        <v>685</v>
      </c>
      <c r="I270" s="20">
        <v>626</v>
      </c>
      <c r="K270" s="19" t="str">
        <f t="shared" si="4"/>
        <v>626 Lux</v>
      </c>
    </row>
    <row r="271" spans="6:11" x14ac:dyDescent="0.25">
      <c r="F271" s="19" t="s">
        <v>686</v>
      </c>
      <c r="I271" s="20">
        <v>627</v>
      </c>
      <c r="K271" s="19" t="str">
        <f t="shared" si="4"/>
        <v>627 Lux</v>
      </c>
    </row>
    <row r="272" spans="6:11" x14ac:dyDescent="0.25">
      <c r="F272" s="19" t="s">
        <v>687</v>
      </c>
      <c r="I272" s="20">
        <v>628</v>
      </c>
      <c r="K272" s="19" t="str">
        <f t="shared" si="4"/>
        <v>628 Lux</v>
      </c>
    </row>
    <row r="273" spans="6:11" x14ac:dyDescent="0.25">
      <c r="F273" s="19" t="s">
        <v>688</v>
      </c>
      <c r="I273" s="20">
        <v>629</v>
      </c>
      <c r="K273" s="19" t="str">
        <f t="shared" si="4"/>
        <v>629 Lux</v>
      </c>
    </row>
    <row r="274" spans="6:11" x14ac:dyDescent="0.25">
      <c r="F274" s="19" t="s">
        <v>689</v>
      </c>
      <c r="I274" s="20">
        <v>630</v>
      </c>
      <c r="K274" s="19" t="str">
        <f t="shared" si="4"/>
        <v>630 Lux</v>
      </c>
    </row>
    <row r="275" spans="6:11" x14ac:dyDescent="0.25">
      <c r="F275" s="19" t="s">
        <v>690</v>
      </c>
      <c r="I275" s="20">
        <v>631</v>
      </c>
      <c r="K275" s="19" t="str">
        <f t="shared" si="4"/>
        <v>631 Lux</v>
      </c>
    </row>
    <row r="276" spans="6:11" x14ac:dyDescent="0.25">
      <c r="F276" s="19" t="s">
        <v>691</v>
      </c>
      <c r="I276" s="20">
        <v>632</v>
      </c>
      <c r="K276" s="19" t="str">
        <f t="shared" si="4"/>
        <v>632 Lux</v>
      </c>
    </row>
    <row r="277" spans="6:11" x14ac:dyDescent="0.25">
      <c r="F277" s="19" t="s">
        <v>692</v>
      </c>
      <c r="I277" s="20">
        <v>633</v>
      </c>
      <c r="K277" s="19" t="str">
        <f t="shared" si="4"/>
        <v>633 Lux</v>
      </c>
    </row>
    <row r="278" spans="6:11" x14ac:dyDescent="0.25">
      <c r="F278" s="19" t="s">
        <v>693</v>
      </c>
      <c r="I278" s="20">
        <v>634</v>
      </c>
      <c r="K278" s="19" t="str">
        <f t="shared" si="4"/>
        <v>634 Lux</v>
      </c>
    </row>
    <row r="279" spans="6:11" x14ac:dyDescent="0.25">
      <c r="F279" s="19" t="s">
        <v>694</v>
      </c>
      <c r="I279" s="20">
        <v>635</v>
      </c>
      <c r="K279" s="19" t="str">
        <f t="shared" si="4"/>
        <v>635 Lux</v>
      </c>
    </row>
    <row r="280" spans="6:11" x14ac:dyDescent="0.25">
      <c r="F280" s="19" t="s">
        <v>695</v>
      </c>
      <c r="I280" s="20">
        <v>636</v>
      </c>
      <c r="K280" s="19" t="str">
        <f t="shared" si="4"/>
        <v>636 Lux</v>
      </c>
    </row>
    <row r="281" spans="6:11" x14ac:dyDescent="0.25">
      <c r="F281" s="19" t="s">
        <v>696</v>
      </c>
      <c r="I281" s="20">
        <v>637</v>
      </c>
      <c r="K281" s="19" t="str">
        <f t="shared" si="4"/>
        <v>637 Lux</v>
      </c>
    </row>
    <row r="282" spans="6:11" x14ac:dyDescent="0.25">
      <c r="F282" s="19" t="s">
        <v>697</v>
      </c>
      <c r="I282" s="20">
        <v>638</v>
      </c>
      <c r="K282" s="19" t="str">
        <f t="shared" si="4"/>
        <v>638 Lux</v>
      </c>
    </row>
    <row r="283" spans="6:11" x14ac:dyDescent="0.25">
      <c r="F283" s="19" t="s">
        <v>698</v>
      </c>
      <c r="I283" s="20">
        <v>639</v>
      </c>
      <c r="K283" s="19" t="str">
        <f t="shared" si="4"/>
        <v>639 Lux</v>
      </c>
    </row>
    <row r="284" spans="6:11" x14ac:dyDescent="0.25">
      <c r="F284" s="19" t="s">
        <v>699</v>
      </c>
      <c r="I284" s="20">
        <v>640</v>
      </c>
      <c r="K284" s="19" t="str">
        <f t="shared" si="4"/>
        <v>640 Lux</v>
      </c>
    </row>
    <row r="285" spans="6:11" x14ac:dyDescent="0.25">
      <c r="F285" s="19" t="s">
        <v>700</v>
      </c>
      <c r="I285" s="20">
        <v>641</v>
      </c>
      <c r="K285" s="19" t="str">
        <f t="shared" si="4"/>
        <v>641 Lux</v>
      </c>
    </row>
    <row r="286" spans="6:11" x14ac:dyDescent="0.25">
      <c r="F286" s="19" t="s">
        <v>701</v>
      </c>
      <c r="I286" s="20">
        <v>642</v>
      </c>
      <c r="K286" s="19" t="str">
        <f t="shared" si="4"/>
        <v>642 Lux</v>
      </c>
    </row>
    <row r="287" spans="6:11" x14ac:dyDescent="0.25">
      <c r="F287" s="19" t="s">
        <v>702</v>
      </c>
      <c r="I287" s="20">
        <v>643</v>
      </c>
      <c r="K287" s="19" t="str">
        <f t="shared" si="4"/>
        <v>643 Lux</v>
      </c>
    </row>
    <row r="288" spans="6:11" x14ac:dyDescent="0.25">
      <c r="F288" s="19" t="s">
        <v>703</v>
      </c>
      <c r="I288" s="20">
        <v>644</v>
      </c>
      <c r="K288" s="19" t="str">
        <f t="shared" si="4"/>
        <v>644 Lux</v>
      </c>
    </row>
    <row r="289" spans="6:11" x14ac:dyDescent="0.25">
      <c r="F289" s="19" t="s">
        <v>704</v>
      </c>
      <c r="I289" s="20">
        <v>645</v>
      </c>
      <c r="K289" s="19" t="str">
        <f t="shared" si="4"/>
        <v>645 Lux</v>
      </c>
    </row>
    <row r="290" spans="6:11" x14ac:dyDescent="0.25">
      <c r="F290" s="19" t="s">
        <v>705</v>
      </c>
      <c r="I290" s="20">
        <v>646</v>
      </c>
      <c r="K290" s="19" t="str">
        <f t="shared" si="4"/>
        <v>646 Lux</v>
      </c>
    </row>
    <row r="291" spans="6:11" x14ac:dyDescent="0.25">
      <c r="F291" s="19" t="s">
        <v>706</v>
      </c>
      <c r="I291" s="20">
        <v>647</v>
      </c>
      <c r="K291" s="19" t="str">
        <f t="shared" si="4"/>
        <v>647 Lux</v>
      </c>
    </row>
    <row r="292" spans="6:11" x14ac:dyDescent="0.25">
      <c r="F292" s="19" t="s">
        <v>707</v>
      </c>
      <c r="I292" s="20">
        <v>648</v>
      </c>
      <c r="K292" s="19" t="str">
        <f t="shared" si="4"/>
        <v>648 Lux</v>
      </c>
    </row>
    <row r="293" spans="6:11" x14ac:dyDescent="0.25">
      <c r="F293" s="19" t="s">
        <v>708</v>
      </c>
      <c r="I293" s="20">
        <v>649</v>
      </c>
      <c r="K293" s="19" t="str">
        <f t="shared" si="4"/>
        <v>649 Lux</v>
      </c>
    </row>
    <row r="294" spans="6:11" x14ac:dyDescent="0.25">
      <c r="F294" s="19" t="s">
        <v>709</v>
      </c>
      <c r="I294" s="20">
        <v>650</v>
      </c>
      <c r="K294" s="19" t="str">
        <f t="shared" si="4"/>
        <v>650 Lux</v>
      </c>
    </row>
    <row r="295" spans="6:11" x14ac:dyDescent="0.25">
      <c r="F295" s="19" t="s">
        <v>710</v>
      </c>
      <c r="I295" s="20">
        <v>651</v>
      </c>
      <c r="K295" s="19" t="str">
        <f t="shared" si="4"/>
        <v>651 Lux</v>
      </c>
    </row>
    <row r="296" spans="6:11" x14ac:dyDescent="0.25">
      <c r="F296" s="19" t="s">
        <v>711</v>
      </c>
      <c r="I296" s="20">
        <v>652</v>
      </c>
      <c r="K296" s="19" t="str">
        <f t="shared" si="4"/>
        <v>652 Lux</v>
      </c>
    </row>
    <row r="297" spans="6:11" x14ac:dyDescent="0.25">
      <c r="F297" s="19" t="s">
        <v>712</v>
      </c>
      <c r="I297" s="20">
        <v>653</v>
      </c>
      <c r="K297" s="19" t="str">
        <f t="shared" si="4"/>
        <v>653 Lux</v>
      </c>
    </row>
    <row r="298" spans="6:11" x14ac:dyDescent="0.25">
      <c r="F298" s="19" t="s">
        <v>713</v>
      </c>
      <c r="I298" s="20">
        <v>654</v>
      </c>
      <c r="K298" s="19" t="str">
        <f t="shared" si="4"/>
        <v>654 Lux</v>
      </c>
    </row>
    <row r="299" spans="6:11" x14ac:dyDescent="0.25">
      <c r="F299" s="19" t="s">
        <v>714</v>
      </c>
      <c r="I299" s="20">
        <v>655</v>
      </c>
      <c r="K299" s="19" t="str">
        <f t="shared" si="4"/>
        <v>655 Lux</v>
      </c>
    </row>
    <row r="300" spans="6:11" x14ac:dyDescent="0.25">
      <c r="F300" s="19" t="s">
        <v>715</v>
      </c>
      <c r="I300" s="20">
        <v>656</v>
      </c>
      <c r="K300" s="19" t="str">
        <f t="shared" si="4"/>
        <v>656 Lux</v>
      </c>
    </row>
    <row r="301" spans="6:11" x14ac:dyDescent="0.25">
      <c r="F301" s="19" t="s">
        <v>716</v>
      </c>
      <c r="I301" s="20">
        <v>657</v>
      </c>
      <c r="K301" s="19" t="str">
        <f t="shared" si="4"/>
        <v>657 Lux</v>
      </c>
    </row>
    <row r="302" spans="6:11" x14ac:dyDescent="0.25">
      <c r="F302" s="19" t="s">
        <v>717</v>
      </c>
      <c r="I302" s="20">
        <v>658</v>
      </c>
      <c r="K302" s="19" t="str">
        <f t="shared" si="4"/>
        <v>658 Lux</v>
      </c>
    </row>
    <row r="303" spans="6:11" x14ac:dyDescent="0.25">
      <c r="F303" s="19" t="s">
        <v>718</v>
      </c>
      <c r="I303" s="20">
        <v>659</v>
      </c>
      <c r="K303" s="19" t="str">
        <f t="shared" si="4"/>
        <v>659 Lux</v>
      </c>
    </row>
    <row r="304" spans="6:11" x14ac:dyDescent="0.25">
      <c r="F304" s="19" t="s">
        <v>719</v>
      </c>
      <c r="I304" s="20">
        <v>660</v>
      </c>
      <c r="K304" s="19" t="str">
        <f t="shared" si="4"/>
        <v>660 Lux</v>
      </c>
    </row>
    <row r="305" spans="6:11" x14ac:dyDescent="0.25">
      <c r="F305" s="19" t="s">
        <v>720</v>
      </c>
      <c r="I305" s="20">
        <v>661</v>
      </c>
      <c r="K305" s="19" t="str">
        <f t="shared" si="4"/>
        <v>661 Lux</v>
      </c>
    </row>
    <row r="306" spans="6:11" x14ac:dyDescent="0.25">
      <c r="F306" s="19" t="s">
        <v>721</v>
      </c>
      <c r="I306" s="20">
        <v>662</v>
      </c>
      <c r="K306" s="19" t="str">
        <f t="shared" si="4"/>
        <v>662 Lux</v>
      </c>
    </row>
    <row r="307" spans="6:11" x14ac:dyDescent="0.25">
      <c r="F307" s="19" t="s">
        <v>722</v>
      </c>
      <c r="I307" s="20">
        <v>663</v>
      </c>
      <c r="K307" s="19" t="str">
        <f t="shared" si="4"/>
        <v>663 Lux</v>
      </c>
    </row>
    <row r="308" spans="6:11" x14ac:dyDescent="0.25">
      <c r="F308" s="19" t="s">
        <v>723</v>
      </c>
      <c r="I308" s="20">
        <v>664</v>
      </c>
      <c r="K308" s="19" t="str">
        <f t="shared" ref="K308:K371" si="5">CONCATENATE(I308," ",$J$244)</f>
        <v>664 Lux</v>
      </c>
    </row>
    <row r="309" spans="6:11" x14ac:dyDescent="0.25">
      <c r="F309" s="19" t="s">
        <v>724</v>
      </c>
      <c r="I309" s="20">
        <v>665</v>
      </c>
      <c r="K309" s="19" t="str">
        <f t="shared" si="5"/>
        <v>665 Lux</v>
      </c>
    </row>
    <row r="310" spans="6:11" x14ac:dyDescent="0.25">
      <c r="F310" s="19" t="s">
        <v>725</v>
      </c>
      <c r="I310" s="20">
        <v>666</v>
      </c>
      <c r="K310" s="19" t="str">
        <f t="shared" si="5"/>
        <v>666 Lux</v>
      </c>
    </row>
    <row r="311" spans="6:11" x14ac:dyDescent="0.25">
      <c r="F311" s="19" t="s">
        <v>726</v>
      </c>
      <c r="I311" s="20">
        <v>667</v>
      </c>
      <c r="K311" s="19" t="str">
        <f t="shared" si="5"/>
        <v>667 Lux</v>
      </c>
    </row>
    <row r="312" spans="6:11" x14ac:dyDescent="0.25">
      <c r="F312" s="19" t="s">
        <v>727</v>
      </c>
      <c r="I312" s="20">
        <v>668</v>
      </c>
      <c r="K312" s="19" t="str">
        <f t="shared" si="5"/>
        <v>668 Lux</v>
      </c>
    </row>
    <row r="313" spans="6:11" x14ac:dyDescent="0.25">
      <c r="F313" s="19" t="s">
        <v>728</v>
      </c>
      <c r="I313" s="20">
        <v>669</v>
      </c>
      <c r="K313" s="19" t="str">
        <f t="shared" si="5"/>
        <v>669 Lux</v>
      </c>
    </row>
    <row r="314" spans="6:11" x14ac:dyDescent="0.25">
      <c r="F314" s="19" t="s">
        <v>729</v>
      </c>
      <c r="I314" s="20">
        <v>670</v>
      </c>
      <c r="K314" s="19" t="str">
        <f t="shared" si="5"/>
        <v>670 Lux</v>
      </c>
    </row>
    <row r="315" spans="6:11" x14ac:dyDescent="0.25">
      <c r="F315" s="19" t="s">
        <v>730</v>
      </c>
      <c r="I315" s="20">
        <v>671</v>
      </c>
      <c r="K315" s="19" t="str">
        <f t="shared" si="5"/>
        <v>671 Lux</v>
      </c>
    </row>
    <row r="316" spans="6:11" x14ac:dyDescent="0.25">
      <c r="F316" s="19" t="s">
        <v>731</v>
      </c>
      <c r="I316" s="20">
        <v>672</v>
      </c>
      <c r="K316" s="19" t="str">
        <f t="shared" si="5"/>
        <v>672 Lux</v>
      </c>
    </row>
    <row r="317" spans="6:11" x14ac:dyDescent="0.25">
      <c r="F317" s="19" t="s">
        <v>732</v>
      </c>
      <c r="I317" s="20">
        <v>673</v>
      </c>
      <c r="K317" s="19" t="str">
        <f t="shared" si="5"/>
        <v>673 Lux</v>
      </c>
    </row>
    <row r="318" spans="6:11" x14ac:dyDescent="0.25">
      <c r="F318" s="19" t="s">
        <v>733</v>
      </c>
      <c r="I318" s="20">
        <v>674</v>
      </c>
      <c r="K318" s="19" t="str">
        <f t="shared" si="5"/>
        <v>674 Lux</v>
      </c>
    </row>
    <row r="319" spans="6:11" x14ac:dyDescent="0.25">
      <c r="F319" s="19" t="s">
        <v>734</v>
      </c>
      <c r="I319" s="20">
        <v>675</v>
      </c>
      <c r="K319" s="19" t="str">
        <f t="shared" si="5"/>
        <v>675 Lux</v>
      </c>
    </row>
    <row r="320" spans="6:11" x14ac:dyDescent="0.25">
      <c r="F320" s="19" t="s">
        <v>735</v>
      </c>
      <c r="I320" s="20">
        <v>676</v>
      </c>
      <c r="K320" s="19" t="str">
        <f t="shared" si="5"/>
        <v>676 Lux</v>
      </c>
    </row>
    <row r="321" spans="6:11" x14ac:dyDescent="0.25">
      <c r="F321" s="19" t="s">
        <v>736</v>
      </c>
      <c r="I321" s="20">
        <v>677</v>
      </c>
      <c r="K321" s="19" t="str">
        <f t="shared" si="5"/>
        <v>677 Lux</v>
      </c>
    </row>
    <row r="322" spans="6:11" x14ac:dyDescent="0.25">
      <c r="F322" s="19" t="s">
        <v>737</v>
      </c>
      <c r="I322" s="20">
        <v>678</v>
      </c>
      <c r="K322" s="19" t="str">
        <f t="shared" si="5"/>
        <v>678 Lux</v>
      </c>
    </row>
    <row r="323" spans="6:11" x14ac:dyDescent="0.25">
      <c r="F323" s="19" t="s">
        <v>738</v>
      </c>
      <c r="I323" s="20">
        <v>679</v>
      </c>
      <c r="K323" s="19" t="str">
        <f t="shared" si="5"/>
        <v>679 Lux</v>
      </c>
    </row>
    <row r="324" spans="6:11" x14ac:dyDescent="0.25">
      <c r="F324" s="19" t="s">
        <v>739</v>
      </c>
      <c r="I324" s="20">
        <v>680</v>
      </c>
      <c r="K324" s="19" t="str">
        <f t="shared" si="5"/>
        <v>680 Lux</v>
      </c>
    </row>
    <row r="325" spans="6:11" x14ac:dyDescent="0.25">
      <c r="F325" s="19" t="s">
        <v>740</v>
      </c>
      <c r="I325" s="20">
        <v>681</v>
      </c>
      <c r="K325" s="19" t="str">
        <f t="shared" si="5"/>
        <v>681 Lux</v>
      </c>
    </row>
    <row r="326" spans="6:11" x14ac:dyDescent="0.25">
      <c r="F326" s="19" t="s">
        <v>741</v>
      </c>
      <c r="I326" s="20">
        <v>682</v>
      </c>
      <c r="K326" s="19" t="str">
        <f t="shared" si="5"/>
        <v>682 Lux</v>
      </c>
    </row>
    <row r="327" spans="6:11" x14ac:dyDescent="0.25">
      <c r="F327" s="19" t="s">
        <v>742</v>
      </c>
      <c r="I327" s="20">
        <v>683</v>
      </c>
      <c r="K327" s="19" t="str">
        <f t="shared" si="5"/>
        <v>683 Lux</v>
      </c>
    </row>
    <row r="328" spans="6:11" x14ac:dyDescent="0.25">
      <c r="F328" s="19" t="s">
        <v>743</v>
      </c>
      <c r="I328" s="20">
        <v>684</v>
      </c>
      <c r="K328" s="19" t="str">
        <f t="shared" si="5"/>
        <v>684 Lux</v>
      </c>
    </row>
    <row r="329" spans="6:11" x14ac:dyDescent="0.25">
      <c r="F329" s="19" t="s">
        <v>744</v>
      </c>
      <c r="I329" s="20">
        <v>685</v>
      </c>
      <c r="K329" s="19" t="str">
        <f t="shared" si="5"/>
        <v>685 Lux</v>
      </c>
    </row>
    <row r="330" spans="6:11" x14ac:dyDescent="0.25">
      <c r="F330" s="19" t="s">
        <v>745</v>
      </c>
      <c r="I330" s="20">
        <v>686</v>
      </c>
      <c r="K330" s="19" t="str">
        <f t="shared" si="5"/>
        <v>686 Lux</v>
      </c>
    </row>
    <row r="331" spans="6:11" x14ac:dyDescent="0.25">
      <c r="F331" s="19" t="s">
        <v>746</v>
      </c>
      <c r="I331" s="20">
        <v>687</v>
      </c>
      <c r="K331" s="19" t="str">
        <f t="shared" si="5"/>
        <v>687 Lux</v>
      </c>
    </row>
    <row r="332" spans="6:11" x14ac:dyDescent="0.25">
      <c r="F332" s="19" t="s">
        <v>747</v>
      </c>
      <c r="I332" s="20">
        <v>688</v>
      </c>
      <c r="K332" s="19" t="str">
        <f t="shared" si="5"/>
        <v>688 Lux</v>
      </c>
    </row>
    <row r="333" spans="6:11" x14ac:dyDescent="0.25">
      <c r="F333" s="19" t="s">
        <v>748</v>
      </c>
      <c r="I333" s="20">
        <v>689</v>
      </c>
      <c r="K333" s="19" t="str">
        <f t="shared" si="5"/>
        <v>689 Lux</v>
      </c>
    </row>
    <row r="334" spans="6:11" x14ac:dyDescent="0.25">
      <c r="F334" s="19" t="s">
        <v>749</v>
      </c>
      <c r="I334" s="20">
        <v>690</v>
      </c>
      <c r="K334" s="19" t="str">
        <f t="shared" si="5"/>
        <v>690 Lux</v>
      </c>
    </row>
    <row r="335" spans="6:11" x14ac:dyDescent="0.25">
      <c r="F335" s="19" t="s">
        <v>750</v>
      </c>
      <c r="I335" s="20">
        <v>691</v>
      </c>
      <c r="K335" s="19" t="str">
        <f t="shared" si="5"/>
        <v>691 Lux</v>
      </c>
    </row>
    <row r="336" spans="6:11" x14ac:dyDescent="0.25">
      <c r="F336" s="19" t="s">
        <v>751</v>
      </c>
      <c r="I336" s="20">
        <v>692</v>
      </c>
      <c r="K336" s="19" t="str">
        <f t="shared" si="5"/>
        <v>692 Lux</v>
      </c>
    </row>
    <row r="337" spans="6:11" x14ac:dyDescent="0.25">
      <c r="F337" s="19" t="s">
        <v>752</v>
      </c>
      <c r="I337" s="20">
        <v>693</v>
      </c>
      <c r="K337" s="19" t="str">
        <f t="shared" si="5"/>
        <v>693 Lux</v>
      </c>
    </row>
    <row r="338" spans="6:11" x14ac:dyDescent="0.25">
      <c r="F338" s="19" t="s">
        <v>753</v>
      </c>
      <c r="I338" s="20">
        <v>694</v>
      </c>
      <c r="K338" s="19" t="str">
        <f t="shared" si="5"/>
        <v>694 Lux</v>
      </c>
    </row>
    <row r="339" spans="6:11" x14ac:dyDescent="0.25">
      <c r="F339" s="19" t="s">
        <v>754</v>
      </c>
      <c r="I339" s="20">
        <v>695</v>
      </c>
      <c r="K339" s="19" t="str">
        <f t="shared" si="5"/>
        <v>695 Lux</v>
      </c>
    </row>
    <row r="340" spans="6:11" x14ac:dyDescent="0.25">
      <c r="F340" s="19" t="s">
        <v>755</v>
      </c>
      <c r="I340" s="20">
        <v>696</v>
      </c>
      <c r="K340" s="19" t="str">
        <f t="shared" si="5"/>
        <v>696 Lux</v>
      </c>
    </row>
    <row r="341" spans="6:11" x14ac:dyDescent="0.25">
      <c r="F341" s="19" t="s">
        <v>756</v>
      </c>
      <c r="I341" s="20">
        <v>697</v>
      </c>
      <c r="K341" s="19" t="str">
        <f t="shared" si="5"/>
        <v>697 Lux</v>
      </c>
    </row>
    <row r="342" spans="6:11" x14ac:dyDescent="0.25">
      <c r="F342" s="19" t="s">
        <v>757</v>
      </c>
      <c r="I342" s="20">
        <v>698</v>
      </c>
      <c r="K342" s="19" t="str">
        <f t="shared" si="5"/>
        <v>698 Lux</v>
      </c>
    </row>
    <row r="343" spans="6:11" x14ac:dyDescent="0.25">
      <c r="F343" s="19" t="s">
        <v>758</v>
      </c>
      <c r="I343" s="20">
        <v>699</v>
      </c>
      <c r="K343" s="19" t="str">
        <f t="shared" si="5"/>
        <v>699 Lux</v>
      </c>
    </row>
    <row r="344" spans="6:11" x14ac:dyDescent="0.25">
      <c r="F344" s="19" t="s">
        <v>759</v>
      </c>
      <c r="I344" s="20">
        <v>700</v>
      </c>
      <c r="K344" s="19" t="str">
        <f t="shared" si="5"/>
        <v>700 Lux</v>
      </c>
    </row>
    <row r="345" spans="6:11" x14ac:dyDescent="0.25">
      <c r="F345" s="19" t="s">
        <v>760</v>
      </c>
      <c r="I345" s="20">
        <v>701</v>
      </c>
      <c r="K345" s="19" t="str">
        <f t="shared" si="5"/>
        <v>701 Lux</v>
      </c>
    </row>
    <row r="346" spans="6:11" x14ac:dyDescent="0.25">
      <c r="F346" s="19" t="s">
        <v>761</v>
      </c>
      <c r="I346" s="20">
        <v>702</v>
      </c>
      <c r="K346" s="19" t="str">
        <f t="shared" si="5"/>
        <v>702 Lux</v>
      </c>
    </row>
    <row r="347" spans="6:11" x14ac:dyDescent="0.25">
      <c r="F347" s="19" t="s">
        <v>762</v>
      </c>
      <c r="I347" s="20">
        <v>703</v>
      </c>
      <c r="K347" s="19" t="str">
        <f t="shared" si="5"/>
        <v>703 Lux</v>
      </c>
    </row>
    <row r="348" spans="6:11" x14ac:dyDescent="0.25">
      <c r="F348" s="19" t="s">
        <v>763</v>
      </c>
      <c r="I348" s="20">
        <v>704</v>
      </c>
      <c r="K348" s="19" t="str">
        <f t="shared" si="5"/>
        <v>704 Lux</v>
      </c>
    </row>
    <row r="349" spans="6:11" x14ac:dyDescent="0.25">
      <c r="F349" s="19" t="s">
        <v>764</v>
      </c>
      <c r="I349" s="20">
        <v>705</v>
      </c>
      <c r="K349" s="19" t="str">
        <f t="shared" si="5"/>
        <v>705 Lux</v>
      </c>
    </row>
    <row r="350" spans="6:11" x14ac:dyDescent="0.25">
      <c r="F350" s="19" t="s">
        <v>765</v>
      </c>
      <c r="I350" s="20">
        <v>706</v>
      </c>
      <c r="K350" s="19" t="str">
        <f t="shared" si="5"/>
        <v>706 Lux</v>
      </c>
    </row>
    <row r="351" spans="6:11" x14ac:dyDescent="0.25">
      <c r="F351" s="19" t="s">
        <v>766</v>
      </c>
      <c r="I351" s="20">
        <v>707</v>
      </c>
      <c r="K351" s="19" t="str">
        <f t="shared" si="5"/>
        <v>707 Lux</v>
      </c>
    </row>
    <row r="352" spans="6:11" x14ac:dyDescent="0.25">
      <c r="F352" s="19" t="s">
        <v>767</v>
      </c>
      <c r="I352" s="20">
        <v>708</v>
      </c>
      <c r="K352" s="19" t="str">
        <f t="shared" si="5"/>
        <v>708 Lux</v>
      </c>
    </row>
    <row r="353" spans="6:11" x14ac:dyDescent="0.25">
      <c r="F353" s="19" t="s">
        <v>768</v>
      </c>
      <c r="I353" s="20">
        <v>709</v>
      </c>
      <c r="K353" s="19" t="str">
        <f t="shared" si="5"/>
        <v>709 Lux</v>
      </c>
    </row>
    <row r="354" spans="6:11" x14ac:dyDescent="0.25">
      <c r="F354" s="19" t="s">
        <v>769</v>
      </c>
      <c r="I354" s="20">
        <v>710</v>
      </c>
      <c r="K354" s="19" t="str">
        <f t="shared" si="5"/>
        <v>710 Lux</v>
      </c>
    </row>
    <row r="355" spans="6:11" x14ac:dyDescent="0.25">
      <c r="F355" s="19" t="s">
        <v>770</v>
      </c>
      <c r="I355" s="20">
        <v>711</v>
      </c>
      <c r="K355" s="19" t="str">
        <f t="shared" si="5"/>
        <v>711 Lux</v>
      </c>
    </row>
    <row r="356" spans="6:11" x14ac:dyDescent="0.25">
      <c r="F356" s="19" t="s">
        <v>771</v>
      </c>
      <c r="I356" s="20">
        <v>712</v>
      </c>
      <c r="K356" s="19" t="str">
        <f t="shared" si="5"/>
        <v>712 Lux</v>
      </c>
    </row>
    <row r="357" spans="6:11" x14ac:dyDescent="0.25">
      <c r="I357" s="20">
        <v>713</v>
      </c>
      <c r="K357" s="19" t="str">
        <f t="shared" si="5"/>
        <v>713 Lux</v>
      </c>
    </row>
    <row r="358" spans="6:11" x14ac:dyDescent="0.25">
      <c r="I358" s="20">
        <v>714</v>
      </c>
      <c r="K358" s="19" t="str">
        <f t="shared" si="5"/>
        <v>714 Lux</v>
      </c>
    </row>
    <row r="359" spans="6:11" x14ac:dyDescent="0.25">
      <c r="I359" s="20">
        <v>715</v>
      </c>
      <c r="K359" s="19" t="str">
        <f t="shared" si="5"/>
        <v>715 Lux</v>
      </c>
    </row>
    <row r="360" spans="6:11" x14ac:dyDescent="0.25">
      <c r="I360" s="20">
        <v>716</v>
      </c>
      <c r="K360" s="19" t="str">
        <f t="shared" si="5"/>
        <v>716 Lux</v>
      </c>
    </row>
    <row r="361" spans="6:11" x14ac:dyDescent="0.25">
      <c r="I361" s="20">
        <v>717</v>
      </c>
      <c r="K361" s="19" t="str">
        <f t="shared" si="5"/>
        <v>717 Lux</v>
      </c>
    </row>
    <row r="362" spans="6:11" x14ac:dyDescent="0.25">
      <c r="I362" s="20">
        <v>718</v>
      </c>
      <c r="K362" s="19" t="str">
        <f t="shared" si="5"/>
        <v>718 Lux</v>
      </c>
    </row>
    <row r="363" spans="6:11" x14ac:dyDescent="0.25">
      <c r="I363" s="20">
        <v>719</v>
      </c>
      <c r="K363" s="19" t="str">
        <f t="shared" si="5"/>
        <v>719 Lux</v>
      </c>
    </row>
    <row r="364" spans="6:11" x14ac:dyDescent="0.25">
      <c r="I364" s="20">
        <v>720</v>
      </c>
      <c r="K364" s="19" t="str">
        <f t="shared" si="5"/>
        <v>720 Lux</v>
      </c>
    </row>
    <row r="365" spans="6:11" x14ac:dyDescent="0.25">
      <c r="I365" s="20">
        <v>721</v>
      </c>
      <c r="K365" s="19" t="str">
        <f t="shared" si="5"/>
        <v>721 Lux</v>
      </c>
    </row>
    <row r="366" spans="6:11" x14ac:dyDescent="0.25">
      <c r="I366" s="20">
        <v>722</v>
      </c>
      <c r="K366" s="19" t="str">
        <f t="shared" si="5"/>
        <v>722 Lux</v>
      </c>
    </row>
    <row r="367" spans="6:11" x14ac:dyDescent="0.25">
      <c r="I367" s="20">
        <v>723</v>
      </c>
      <c r="K367" s="19" t="str">
        <f t="shared" si="5"/>
        <v>723 Lux</v>
      </c>
    </row>
    <row r="368" spans="6:11" x14ac:dyDescent="0.25">
      <c r="I368" s="20">
        <v>724</v>
      </c>
      <c r="K368" s="19" t="str">
        <f t="shared" si="5"/>
        <v>724 Lux</v>
      </c>
    </row>
    <row r="369" spans="9:11" x14ac:dyDescent="0.25">
      <c r="I369" s="20">
        <v>725</v>
      </c>
      <c r="K369" s="19" t="str">
        <f t="shared" si="5"/>
        <v>725 Lux</v>
      </c>
    </row>
    <row r="370" spans="9:11" x14ac:dyDescent="0.25">
      <c r="I370" s="20">
        <v>726</v>
      </c>
      <c r="K370" s="19" t="str">
        <f t="shared" si="5"/>
        <v>726 Lux</v>
      </c>
    </row>
    <row r="371" spans="9:11" x14ac:dyDescent="0.25">
      <c r="I371" s="20">
        <v>727</v>
      </c>
      <c r="K371" s="19" t="str">
        <f t="shared" si="5"/>
        <v>727 Lux</v>
      </c>
    </row>
    <row r="372" spans="9:11" x14ac:dyDescent="0.25">
      <c r="I372" s="20">
        <v>728</v>
      </c>
      <c r="K372" s="19" t="str">
        <f t="shared" ref="K372:K435" si="6">CONCATENATE(I372," ",$J$244)</f>
        <v>728 Lux</v>
      </c>
    </row>
    <row r="373" spans="9:11" x14ac:dyDescent="0.25">
      <c r="I373" s="20">
        <v>729</v>
      </c>
      <c r="K373" s="19" t="str">
        <f t="shared" si="6"/>
        <v>729 Lux</v>
      </c>
    </row>
    <row r="374" spans="9:11" x14ac:dyDescent="0.25">
      <c r="I374" s="20">
        <v>730</v>
      </c>
      <c r="K374" s="19" t="str">
        <f t="shared" si="6"/>
        <v>730 Lux</v>
      </c>
    </row>
    <row r="375" spans="9:11" x14ac:dyDescent="0.25">
      <c r="I375" s="20">
        <v>731</v>
      </c>
      <c r="K375" s="19" t="str">
        <f t="shared" si="6"/>
        <v>731 Lux</v>
      </c>
    </row>
    <row r="376" spans="9:11" x14ac:dyDescent="0.25">
      <c r="I376" s="20">
        <v>732</v>
      </c>
      <c r="K376" s="19" t="str">
        <f t="shared" si="6"/>
        <v>732 Lux</v>
      </c>
    </row>
    <row r="377" spans="9:11" x14ac:dyDescent="0.25">
      <c r="I377" s="20">
        <v>733</v>
      </c>
      <c r="K377" s="19" t="str">
        <f t="shared" si="6"/>
        <v>733 Lux</v>
      </c>
    </row>
    <row r="378" spans="9:11" x14ac:dyDescent="0.25">
      <c r="I378" s="20">
        <v>734</v>
      </c>
      <c r="K378" s="19" t="str">
        <f t="shared" si="6"/>
        <v>734 Lux</v>
      </c>
    </row>
    <row r="379" spans="9:11" x14ac:dyDescent="0.25">
      <c r="I379" s="20">
        <v>735</v>
      </c>
      <c r="K379" s="19" t="str">
        <f t="shared" si="6"/>
        <v>735 Lux</v>
      </c>
    </row>
    <row r="380" spans="9:11" x14ac:dyDescent="0.25">
      <c r="I380" s="20">
        <v>736</v>
      </c>
      <c r="K380" s="19" t="str">
        <f t="shared" si="6"/>
        <v>736 Lux</v>
      </c>
    </row>
    <row r="381" spans="9:11" x14ac:dyDescent="0.25">
      <c r="I381" s="20">
        <v>737</v>
      </c>
      <c r="K381" s="19" t="str">
        <f t="shared" si="6"/>
        <v>737 Lux</v>
      </c>
    </row>
    <row r="382" spans="9:11" x14ac:dyDescent="0.25">
      <c r="I382" s="20">
        <v>738</v>
      </c>
      <c r="K382" s="19" t="str">
        <f t="shared" si="6"/>
        <v>738 Lux</v>
      </c>
    </row>
    <row r="383" spans="9:11" x14ac:dyDescent="0.25">
      <c r="I383" s="20">
        <v>739</v>
      </c>
      <c r="K383" s="19" t="str">
        <f t="shared" si="6"/>
        <v>739 Lux</v>
      </c>
    </row>
    <row r="384" spans="9:11" x14ac:dyDescent="0.25">
      <c r="I384" s="20">
        <v>740</v>
      </c>
      <c r="K384" s="19" t="str">
        <f t="shared" si="6"/>
        <v>740 Lux</v>
      </c>
    </row>
    <row r="385" spans="9:11" x14ac:dyDescent="0.25">
      <c r="I385" s="20">
        <v>741</v>
      </c>
      <c r="K385" s="19" t="str">
        <f t="shared" si="6"/>
        <v>741 Lux</v>
      </c>
    </row>
    <row r="386" spans="9:11" x14ac:dyDescent="0.25">
      <c r="I386" s="20">
        <v>742</v>
      </c>
      <c r="K386" s="19" t="str">
        <f t="shared" si="6"/>
        <v>742 Lux</v>
      </c>
    </row>
    <row r="387" spans="9:11" x14ac:dyDescent="0.25">
      <c r="I387" s="20">
        <v>743</v>
      </c>
      <c r="K387" s="19" t="str">
        <f t="shared" si="6"/>
        <v>743 Lux</v>
      </c>
    </row>
    <row r="388" spans="9:11" x14ac:dyDescent="0.25">
      <c r="I388" s="20">
        <v>744</v>
      </c>
      <c r="K388" s="19" t="str">
        <f t="shared" si="6"/>
        <v>744 Lux</v>
      </c>
    </row>
    <row r="389" spans="9:11" x14ac:dyDescent="0.25">
      <c r="I389" s="20">
        <v>745</v>
      </c>
      <c r="K389" s="19" t="str">
        <f t="shared" si="6"/>
        <v>745 Lux</v>
      </c>
    </row>
    <row r="390" spans="9:11" x14ac:dyDescent="0.25">
      <c r="I390" s="20">
        <v>746</v>
      </c>
      <c r="K390" s="19" t="str">
        <f t="shared" si="6"/>
        <v>746 Lux</v>
      </c>
    </row>
    <row r="391" spans="9:11" x14ac:dyDescent="0.25">
      <c r="I391" s="20">
        <v>747</v>
      </c>
      <c r="K391" s="19" t="str">
        <f t="shared" si="6"/>
        <v>747 Lux</v>
      </c>
    </row>
    <row r="392" spans="9:11" x14ac:dyDescent="0.25">
      <c r="I392" s="20">
        <v>748</v>
      </c>
      <c r="K392" s="19" t="str">
        <f t="shared" si="6"/>
        <v>748 Lux</v>
      </c>
    </row>
    <row r="393" spans="9:11" x14ac:dyDescent="0.25">
      <c r="I393" s="20">
        <v>749</v>
      </c>
      <c r="K393" s="19" t="str">
        <f t="shared" si="6"/>
        <v>749 Lux</v>
      </c>
    </row>
    <row r="394" spans="9:11" x14ac:dyDescent="0.25">
      <c r="I394" s="20">
        <v>750</v>
      </c>
      <c r="K394" s="19" t="str">
        <f t="shared" si="6"/>
        <v>750 Lux</v>
      </c>
    </row>
    <row r="395" spans="9:11" x14ac:dyDescent="0.25">
      <c r="I395" s="20">
        <v>751</v>
      </c>
      <c r="K395" s="19" t="str">
        <f t="shared" si="6"/>
        <v>751 Lux</v>
      </c>
    </row>
    <row r="396" spans="9:11" x14ac:dyDescent="0.25">
      <c r="I396" s="20">
        <v>752</v>
      </c>
      <c r="K396" s="19" t="str">
        <f t="shared" si="6"/>
        <v>752 Lux</v>
      </c>
    </row>
    <row r="397" spans="9:11" x14ac:dyDescent="0.25">
      <c r="I397" s="20">
        <v>753</v>
      </c>
      <c r="K397" s="19" t="str">
        <f t="shared" si="6"/>
        <v>753 Lux</v>
      </c>
    </row>
    <row r="398" spans="9:11" x14ac:dyDescent="0.25">
      <c r="I398" s="20">
        <v>754</v>
      </c>
      <c r="K398" s="19" t="str">
        <f t="shared" si="6"/>
        <v>754 Lux</v>
      </c>
    </row>
    <row r="399" spans="9:11" x14ac:dyDescent="0.25">
      <c r="I399" s="20">
        <v>755</v>
      </c>
      <c r="K399" s="19" t="str">
        <f t="shared" si="6"/>
        <v>755 Lux</v>
      </c>
    </row>
    <row r="400" spans="9:11" x14ac:dyDescent="0.25">
      <c r="I400" s="20">
        <v>756</v>
      </c>
      <c r="K400" s="19" t="str">
        <f t="shared" si="6"/>
        <v>756 Lux</v>
      </c>
    </row>
    <row r="401" spans="9:11" x14ac:dyDescent="0.25">
      <c r="I401" s="20">
        <v>757</v>
      </c>
      <c r="K401" s="19" t="str">
        <f t="shared" si="6"/>
        <v>757 Lux</v>
      </c>
    </row>
    <row r="402" spans="9:11" x14ac:dyDescent="0.25">
      <c r="I402" s="20">
        <v>758</v>
      </c>
      <c r="K402" s="19" t="str">
        <f t="shared" si="6"/>
        <v>758 Lux</v>
      </c>
    </row>
    <row r="403" spans="9:11" x14ac:dyDescent="0.25">
      <c r="I403" s="20">
        <v>759</v>
      </c>
      <c r="K403" s="19" t="str">
        <f t="shared" si="6"/>
        <v>759 Lux</v>
      </c>
    </row>
    <row r="404" spans="9:11" x14ac:dyDescent="0.25">
      <c r="I404" s="20">
        <v>760</v>
      </c>
      <c r="K404" s="19" t="str">
        <f t="shared" si="6"/>
        <v>760 Lux</v>
      </c>
    </row>
    <row r="405" spans="9:11" x14ac:dyDescent="0.25">
      <c r="I405" s="20">
        <v>761</v>
      </c>
      <c r="K405" s="19" t="str">
        <f t="shared" si="6"/>
        <v>761 Lux</v>
      </c>
    </row>
    <row r="406" spans="9:11" x14ac:dyDescent="0.25">
      <c r="I406" s="20">
        <v>762</v>
      </c>
      <c r="K406" s="19" t="str">
        <f t="shared" si="6"/>
        <v>762 Lux</v>
      </c>
    </row>
    <row r="407" spans="9:11" x14ac:dyDescent="0.25">
      <c r="I407" s="20">
        <v>763</v>
      </c>
      <c r="K407" s="19" t="str">
        <f t="shared" si="6"/>
        <v>763 Lux</v>
      </c>
    </row>
    <row r="408" spans="9:11" x14ac:dyDescent="0.25">
      <c r="I408" s="20">
        <v>764</v>
      </c>
      <c r="K408" s="19" t="str">
        <f t="shared" si="6"/>
        <v>764 Lux</v>
      </c>
    </row>
    <row r="409" spans="9:11" x14ac:dyDescent="0.25">
      <c r="I409" s="20">
        <v>765</v>
      </c>
      <c r="K409" s="19" t="str">
        <f t="shared" si="6"/>
        <v>765 Lux</v>
      </c>
    </row>
    <row r="410" spans="9:11" x14ac:dyDescent="0.25">
      <c r="I410" s="20">
        <v>766</v>
      </c>
      <c r="K410" s="19" t="str">
        <f t="shared" si="6"/>
        <v>766 Lux</v>
      </c>
    </row>
    <row r="411" spans="9:11" x14ac:dyDescent="0.25">
      <c r="I411" s="20">
        <v>767</v>
      </c>
      <c r="K411" s="19" t="str">
        <f t="shared" si="6"/>
        <v>767 Lux</v>
      </c>
    </row>
    <row r="412" spans="9:11" x14ac:dyDescent="0.25">
      <c r="I412" s="20">
        <v>768</v>
      </c>
      <c r="K412" s="19" t="str">
        <f t="shared" si="6"/>
        <v>768 Lux</v>
      </c>
    </row>
    <row r="413" spans="9:11" x14ac:dyDescent="0.25">
      <c r="I413" s="20">
        <v>769</v>
      </c>
      <c r="K413" s="19" t="str">
        <f t="shared" si="6"/>
        <v>769 Lux</v>
      </c>
    </row>
    <row r="414" spans="9:11" x14ac:dyDescent="0.25">
      <c r="I414" s="20">
        <v>770</v>
      </c>
      <c r="K414" s="19" t="str">
        <f t="shared" si="6"/>
        <v>770 Lux</v>
      </c>
    </row>
    <row r="415" spans="9:11" x14ac:dyDescent="0.25">
      <c r="I415" s="20">
        <v>771</v>
      </c>
      <c r="K415" s="19" t="str">
        <f t="shared" si="6"/>
        <v>771 Lux</v>
      </c>
    </row>
    <row r="416" spans="9:11" x14ac:dyDescent="0.25">
      <c r="I416" s="20">
        <v>772</v>
      </c>
      <c r="K416" s="19" t="str">
        <f t="shared" si="6"/>
        <v>772 Lux</v>
      </c>
    </row>
    <row r="417" spans="9:11" x14ac:dyDescent="0.25">
      <c r="I417" s="20">
        <v>773</v>
      </c>
      <c r="K417" s="19" t="str">
        <f t="shared" si="6"/>
        <v>773 Lux</v>
      </c>
    </row>
    <row r="418" spans="9:11" x14ac:dyDescent="0.25">
      <c r="I418" s="20">
        <v>774</v>
      </c>
      <c r="K418" s="19" t="str">
        <f t="shared" si="6"/>
        <v>774 Lux</v>
      </c>
    </row>
    <row r="419" spans="9:11" x14ac:dyDescent="0.25">
      <c r="I419" s="20">
        <v>775</v>
      </c>
      <c r="K419" s="19" t="str">
        <f t="shared" si="6"/>
        <v>775 Lux</v>
      </c>
    </row>
    <row r="420" spans="9:11" x14ac:dyDescent="0.25">
      <c r="I420" s="20">
        <v>776</v>
      </c>
      <c r="K420" s="19" t="str">
        <f t="shared" si="6"/>
        <v>776 Lux</v>
      </c>
    </row>
    <row r="421" spans="9:11" x14ac:dyDescent="0.25">
      <c r="I421" s="20">
        <v>777</v>
      </c>
      <c r="K421" s="19" t="str">
        <f t="shared" si="6"/>
        <v>777 Lux</v>
      </c>
    </row>
    <row r="422" spans="9:11" x14ac:dyDescent="0.25">
      <c r="I422" s="20">
        <v>778</v>
      </c>
      <c r="K422" s="19" t="str">
        <f t="shared" si="6"/>
        <v>778 Lux</v>
      </c>
    </row>
    <row r="423" spans="9:11" x14ac:dyDescent="0.25">
      <c r="I423" s="20">
        <v>779</v>
      </c>
      <c r="K423" s="19" t="str">
        <f t="shared" si="6"/>
        <v>779 Lux</v>
      </c>
    </row>
    <row r="424" spans="9:11" x14ac:dyDescent="0.25">
      <c r="I424" s="20">
        <v>780</v>
      </c>
      <c r="K424" s="19" t="str">
        <f t="shared" si="6"/>
        <v>780 Lux</v>
      </c>
    </row>
    <row r="425" spans="9:11" x14ac:dyDescent="0.25">
      <c r="I425" s="20">
        <v>781</v>
      </c>
      <c r="K425" s="19" t="str">
        <f t="shared" si="6"/>
        <v>781 Lux</v>
      </c>
    </row>
    <row r="426" spans="9:11" x14ac:dyDescent="0.25">
      <c r="I426" s="20">
        <v>782</v>
      </c>
      <c r="K426" s="19" t="str">
        <f t="shared" si="6"/>
        <v>782 Lux</v>
      </c>
    </row>
    <row r="427" spans="9:11" x14ac:dyDescent="0.25">
      <c r="I427" s="20">
        <v>783</v>
      </c>
      <c r="K427" s="19" t="str">
        <f t="shared" si="6"/>
        <v>783 Lux</v>
      </c>
    </row>
    <row r="428" spans="9:11" x14ac:dyDescent="0.25">
      <c r="I428" s="20">
        <v>784</v>
      </c>
      <c r="K428" s="19" t="str">
        <f t="shared" si="6"/>
        <v>784 Lux</v>
      </c>
    </row>
    <row r="429" spans="9:11" x14ac:dyDescent="0.25">
      <c r="I429" s="20">
        <v>785</v>
      </c>
      <c r="K429" s="19" t="str">
        <f t="shared" si="6"/>
        <v>785 Lux</v>
      </c>
    </row>
    <row r="430" spans="9:11" x14ac:dyDescent="0.25">
      <c r="I430" s="20">
        <v>786</v>
      </c>
      <c r="K430" s="19" t="str">
        <f t="shared" si="6"/>
        <v>786 Lux</v>
      </c>
    </row>
    <row r="431" spans="9:11" x14ac:dyDescent="0.25">
      <c r="I431" s="20">
        <v>787</v>
      </c>
      <c r="K431" s="19" t="str">
        <f t="shared" si="6"/>
        <v>787 Lux</v>
      </c>
    </row>
    <row r="432" spans="9:11" x14ac:dyDescent="0.25">
      <c r="I432" s="20">
        <v>788</v>
      </c>
      <c r="K432" s="19" t="str">
        <f t="shared" si="6"/>
        <v>788 Lux</v>
      </c>
    </row>
    <row r="433" spans="9:11" x14ac:dyDescent="0.25">
      <c r="I433" s="20">
        <v>789</v>
      </c>
      <c r="K433" s="19" t="str">
        <f t="shared" si="6"/>
        <v>789 Lux</v>
      </c>
    </row>
    <row r="434" spans="9:11" x14ac:dyDescent="0.25">
      <c r="I434" s="20">
        <v>790</v>
      </c>
      <c r="K434" s="19" t="str">
        <f t="shared" si="6"/>
        <v>790 Lux</v>
      </c>
    </row>
    <row r="435" spans="9:11" x14ac:dyDescent="0.25">
      <c r="I435" s="20">
        <v>791</v>
      </c>
      <c r="K435" s="19" t="str">
        <f t="shared" si="6"/>
        <v>791 Lux</v>
      </c>
    </row>
    <row r="436" spans="9:11" x14ac:dyDescent="0.25">
      <c r="I436" s="20">
        <v>792</v>
      </c>
      <c r="K436" s="19" t="str">
        <f t="shared" ref="K436:K499" si="7">CONCATENATE(I436," ",$J$244)</f>
        <v>792 Lux</v>
      </c>
    </row>
    <row r="437" spans="9:11" x14ac:dyDescent="0.25">
      <c r="I437" s="20">
        <v>793</v>
      </c>
      <c r="K437" s="19" t="str">
        <f t="shared" si="7"/>
        <v>793 Lux</v>
      </c>
    </row>
    <row r="438" spans="9:11" x14ac:dyDescent="0.25">
      <c r="I438" s="20">
        <v>794</v>
      </c>
      <c r="K438" s="19" t="str">
        <f t="shared" si="7"/>
        <v>794 Lux</v>
      </c>
    </row>
    <row r="439" spans="9:11" x14ac:dyDescent="0.25">
      <c r="I439" s="20">
        <v>795</v>
      </c>
      <c r="K439" s="19" t="str">
        <f t="shared" si="7"/>
        <v>795 Lux</v>
      </c>
    </row>
    <row r="440" spans="9:11" x14ac:dyDescent="0.25">
      <c r="I440" s="20">
        <v>796</v>
      </c>
      <c r="K440" s="19" t="str">
        <f t="shared" si="7"/>
        <v>796 Lux</v>
      </c>
    </row>
    <row r="441" spans="9:11" x14ac:dyDescent="0.25">
      <c r="I441" s="20">
        <v>797</v>
      </c>
      <c r="K441" s="19" t="str">
        <f t="shared" si="7"/>
        <v>797 Lux</v>
      </c>
    </row>
    <row r="442" spans="9:11" x14ac:dyDescent="0.25">
      <c r="I442" s="20">
        <v>798</v>
      </c>
      <c r="K442" s="19" t="str">
        <f t="shared" si="7"/>
        <v>798 Lux</v>
      </c>
    </row>
    <row r="443" spans="9:11" x14ac:dyDescent="0.25">
      <c r="I443" s="20">
        <v>799</v>
      </c>
      <c r="K443" s="19" t="str">
        <f t="shared" si="7"/>
        <v>799 Lux</v>
      </c>
    </row>
    <row r="444" spans="9:11" x14ac:dyDescent="0.25">
      <c r="I444" s="20">
        <v>800</v>
      </c>
      <c r="K444" s="19" t="str">
        <f t="shared" si="7"/>
        <v>800 Lux</v>
      </c>
    </row>
    <row r="445" spans="9:11" x14ac:dyDescent="0.25">
      <c r="I445" s="20">
        <v>801</v>
      </c>
      <c r="K445" s="19" t="str">
        <f t="shared" si="7"/>
        <v>801 Lux</v>
      </c>
    </row>
    <row r="446" spans="9:11" x14ac:dyDescent="0.25">
      <c r="I446" s="20">
        <v>802</v>
      </c>
      <c r="K446" s="19" t="str">
        <f t="shared" si="7"/>
        <v>802 Lux</v>
      </c>
    </row>
    <row r="447" spans="9:11" x14ac:dyDescent="0.25">
      <c r="I447" s="20">
        <v>803</v>
      </c>
      <c r="K447" s="19" t="str">
        <f t="shared" si="7"/>
        <v>803 Lux</v>
      </c>
    </row>
    <row r="448" spans="9:11" x14ac:dyDescent="0.25">
      <c r="I448" s="20">
        <v>804</v>
      </c>
      <c r="K448" s="19" t="str">
        <f t="shared" si="7"/>
        <v>804 Lux</v>
      </c>
    </row>
    <row r="449" spans="9:11" x14ac:dyDescent="0.25">
      <c r="I449" s="20">
        <v>805</v>
      </c>
      <c r="K449" s="19" t="str">
        <f t="shared" si="7"/>
        <v>805 Lux</v>
      </c>
    </row>
    <row r="450" spans="9:11" x14ac:dyDescent="0.25">
      <c r="I450" s="20">
        <v>806</v>
      </c>
      <c r="K450" s="19" t="str">
        <f t="shared" si="7"/>
        <v>806 Lux</v>
      </c>
    </row>
    <row r="451" spans="9:11" x14ac:dyDescent="0.25">
      <c r="I451" s="20">
        <v>807</v>
      </c>
      <c r="K451" s="19" t="str">
        <f t="shared" si="7"/>
        <v>807 Lux</v>
      </c>
    </row>
    <row r="452" spans="9:11" x14ac:dyDescent="0.25">
      <c r="I452" s="20">
        <v>808</v>
      </c>
      <c r="K452" s="19" t="str">
        <f t="shared" si="7"/>
        <v>808 Lux</v>
      </c>
    </row>
    <row r="453" spans="9:11" x14ac:dyDescent="0.25">
      <c r="I453" s="20">
        <v>809</v>
      </c>
      <c r="K453" s="19" t="str">
        <f t="shared" si="7"/>
        <v>809 Lux</v>
      </c>
    </row>
    <row r="454" spans="9:11" x14ac:dyDescent="0.25">
      <c r="I454" s="20">
        <v>810</v>
      </c>
      <c r="K454" s="19" t="str">
        <f t="shared" si="7"/>
        <v>810 Lux</v>
      </c>
    </row>
    <row r="455" spans="9:11" x14ac:dyDescent="0.25">
      <c r="I455" s="20">
        <v>811</v>
      </c>
      <c r="K455" s="19" t="str">
        <f t="shared" si="7"/>
        <v>811 Lux</v>
      </c>
    </row>
    <row r="456" spans="9:11" x14ac:dyDescent="0.25">
      <c r="I456" s="20">
        <v>812</v>
      </c>
      <c r="K456" s="19" t="str">
        <f t="shared" si="7"/>
        <v>812 Lux</v>
      </c>
    </row>
    <row r="457" spans="9:11" x14ac:dyDescent="0.25">
      <c r="I457" s="20">
        <v>813</v>
      </c>
      <c r="K457" s="19" t="str">
        <f t="shared" si="7"/>
        <v>813 Lux</v>
      </c>
    </row>
    <row r="458" spans="9:11" x14ac:dyDescent="0.25">
      <c r="I458" s="20">
        <v>814</v>
      </c>
      <c r="K458" s="19" t="str">
        <f t="shared" si="7"/>
        <v>814 Lux</v>
      </c>
    </row>
    <row r="459" spans="9:11" x14ac:dyDescent="0.25">
      <c r="I459" s="20">
        <v>815</v>
      </c>
      <c r="K459" s="19" t="str">
        <f t="shared" si="7"/>
        <v>815 Lux</v>
      </c>
    </row>
    <row r="460" spans="9:11" x14ac:dyDescent="0.25">
      <c r="I460" s="20">
        <v>816</v>
      </c>
      <c r="K460" s="19" t="str">
        <f t="shared" si="7"/>
        <v>816 Lux</v>
      </c>
    </row>
    <row r="461" spans="9:11" x14ac:dyDescent="0.25">
      <c r="I461" s="20">
        <v>817</v>
      </c>
      <c r="K461" s="19" t="str">
        <f t="shared" si="7"/>
        <v>817 Lux</v>
      </c>
    </row>
    <row r="462" spans="9:11" x14ac:dyDescent="0.25">
      <c r="I462" s="20">
        <v>818</v>
      </c>
      <c r="K462" s="19" t="str">
        <f t="shared" si="7"/>
        <v>818 Lux</v>
      </c>
    </row>
    <row r="463" spans="9:11" x14ac:dyDescent="0.25">
      <c r="I463" s="20">
        <v>819</v>
      </c>
      <c r="K463" s="19" t="str">
        <f t="shared" si="7"/>
        <v>819 Lux</v>
      </c>
    </row>
    <row r="464" spans="9:11" x14ac:dyDescent="0.25">
      <c r="I464" s="20">
        <v>820</v>
      </c>
      <c r="K464" s="19" t="str">
        <f t="shared" si="7"/>
        <v>820 Lux</v>
      </c>
    </row>
    <row r="465" spans="9:11" x14ac:dyDescent="0.25">
      <c r="I465" s="20">
        <v>821</v>
      </c>
      <c r="K465" s="19" t="str">
        <f t="shared" si="7"/>
        <v>821 Lux</v>
      </c>
    </row>
    <row r="466" spans="9:11" x14ac:dyDescent="0.25">
      <c r="I466" s="20">
        <v>822</v>
      </c>
      <c r="K466" s="19" t="str">
        <f t="shared" si="7"/>
        <v>822 Lux</v>
      </c>
    </row>
    <row r="467" spans="9:11" x14ac:dyDescent="0.25">
      <c r="I467" s="20">
        <v>823</v>
      </c>
      <c r="K467" s="19" t="str">
        <f t="shared" si="7"/>
        <v>823 Lux</v>
      </c>
    </row>
    <row r="468" spans="9:11" x14ac:dyDescent="0.25">
      <c r="I468" s="20">
        <v>824</v>
      </c>
      <c r="K468" s="19" t="str">
        <f t="shared" si="7"/>
        <v>824 Lux</v>
      </c>
    </row>
    <row r="469" spans="9:11" x14ac:dyDescent="0.25">
      <c r="I469" s="20">
        <v>825</v>
      </c>
      <c r="K469" s="19" t="str">
        <f t="shared" si="7"/>
        <v>825 Lux</v>
      </c>
    </row>
    <row r="470" spans="9:11" x14ac:dyDescent="0.25">
      <c r="I470" s="20">
        <v>826</v>
      </c>
      <c r="K470" s="19" t="str">
        <f t="shared" si="7"/>
        <v>826 Lux</v>
      </c>
    </row>
    <row r="471" spans="9:11" x14ac:dyDescent="0.25">
      <c r="I471" s="20">
        <v>827</v>
      </c>
      <c r="K471" s="19" t="str">
        <f t="shared" si="7"/>
        <v>827 Lux</v>
      </c>
    </row>
    <row r="472" spans="9:11" x14ac:dyDescent="0.25">
      <c r="I472" s="20">
        <v>828</v>
      </c>
      <c r="K472" s="19" t="str">
        <f t="shared" si="7"/>
        <v>828 Lux</v>
      </c>
    </row>
    <row r="473" spans="9:11" x14ac:dyDescent="0.25">
      <c r="I473" s="20">
        <v>829</v>
      </c>
      <c r="K473" s="19" t="str">
        <f t="shared" si="7"/>
        <v>829 Lux</v>
      </c>
    </row>
    <row r="474" spans="9:11" x14ac:dyDescent="0.25">
      <c r="I474" s="20">
        <v>830</v>
      </c>
      <c r="K474" s="19" t="str">
        <f t="shared" si="7"/>
        <v>830 Lux</v>
      </c>
    </row>
    <row r="475" spans="9:11" x14ac:dyDescent="0.25">
      <c r="I475" s="20">
        <v>831</v>
      </c>
      <c r="K475" s="19" t="str">
        <f t="shared" si="7"/>
        <v>831 Lux</v>
      </c>
    </row>
    <row r="476" spans="9:11" x14ac:dyDescent="0.25">
      <c r="I476" s="20">
        <v>832</v>
      </c>
      <c r="K476" s="19" t="str">
        <f t="shared" si="7"/>
        <v>832 Lux</v>
      </c>
    </row>
    <row r="477" spans="9:11" x14ac:dyDescent="0.25">
      <c r="I477" s="20">
        <v>833</v>
      </c>
      <c r="K477" s="19" t="str">
        <f t="shared" si="7"/>
        <v>833 Lux</v>
      </c>
    </row>
    <row r="478" spans="9:11" x14ac:dyDescent="0.25">
      <c r="I478" s="20">
        <v>834</v>
      </c>
      <c r="K478" s="19" t="str">
        <f t="shared" si="7"/>
        <v>834 Lux</v>
      </c>
    </row>
    <row r="479" spans="9:11" x14ac:dyDescent="0.25">
      <c r="I479" s="20">
        <v>835</v>
      </c>
      <c r="K479" s="19" t="str">
        <f t="shared" si="7"/>
        <v>835 Lux</v>
      </c>
    </row>
    <row r="480" spans="9:11" x14ac:dyDescent="0.25">
      <c r="I480" s="20">
        <v>836</v>
      </c>
      <c r="K480" s="19" t="str">
        <f t="shared" si="7"/>
        <v>836 Lux</v>
      </c>
    </row>
    <row r="481" spans="9:11" x14ac:dyDescent="0.25">
      <c r="I481" s="20">
        <v>837</v>
      </c>
      <c r="K481" s="19" t="str">
        <f t="shared" si="7"/>
        <v>837 Lux</v>
      </c>
    </row>
    <row r="482" spans="9:11" x14ac:dyDescent="0.25">
      <c r="I482" s="20">
        <v>838</v>
      </c>
      <c r="K482" s="19" t="str">
        <f t="shared" si="7"/>
        <v>838 Lux</v>
      </c>
    </row>
    <row r="483" spans="9:11" x14ac:dyDescent="0.25">
      <c r="I483" s="20">
        <v>839</v>
      </c>
      <c r="K483" s="19" t="str">
        <f t="shared" si="7"/>
        <v>839 Lux</v>
      </c>
    </row>
    <row r="484" spans="9:11" x14ac:dyDescent="0.25">
      <c r="I484" s="20">
        <v>840</v>
      </c>
      <c r="K484" s="19" t="str">
        <f t="shared" si="7"/>
        <v>840 Lux</v>
      </c>
    </row>
    <row r="485" spans="9:11" x14ac:dyDescent="0.25">
      <c r="I485" s="20">
        <v>841</v>
      </c>
      <c r="K485" s="19" t="str">
        <f t="shared" si="7"/>
        <v>841 Lux</v>
      </c>
    </row>
    <row r="486" spans="9:11" x14ac:dyDescent="0.25">
      <c r="I486" s="20">
        <v>842</v>
      </c>
      <c r="K486" s="19" t="str">
        <f t="shared" si="7"/>
        <v>842 Lux</v>
      </c>
    </row>
    <row r="487" spans="9:11" x14ac:dyDescent="0.25">
      <c r="I487" s="20">
        <v>843</v>
      </c>
      <c r="K487" s="19" t="str">
        <f t="shared" si="7"/>
        <v>843 Lux</v>
      </c>
    </row>
    <row r="488" spans="9:11" x14ac:dyDescent="0.25">
      <c r="I488" s="20">
        <v>844</v>
      </c>
      <c r="K488" s="19" t="str">
        <f t="shared" si="7"/>
        <v>844 Lux</v>
      </c>
    </row>
    <row r="489" spans="9:11" x14ac:dyDescent="0.25">
      <c r="I489" s="20">
        <v>845</v>
      </c>
      <c r="K489" s="19" t="str">
        <f t="shared" si="7"/>
        <v>845 Lux</v>
      </c>
    </row>
    <row r="490" spans="9:11" x14ac:dyDescent="0.25">
      <c r="I490" s="20">
        <v>846</v>
      </c>
      <c r="K490" s="19" t="str">
        <f t="shared" si="7"/>
        <v>846 Lux</v>
      </c>
    </row>
    <row r="491" spans="9:11" x14ac:dyDescent="0.25">
      <c r="I491" s="20">
        <v>847</v>
      </c>
      <c r="K491" s="19" t="str">
        <f t="shared" si="7"/>
        <v>847 Lux</v>
      </c>
    </row>
    <row r="492" spans="9:11" x14ac:dyDescent="0.25">
      <c r="I492" s="20">
        <v>848</v>
      </c>
      <c r="K492" s="19" t="str">
        <f t="shared" si="7"/>
        <v>848 Lux</v>
      </c>
    </row>
    <row r="493" spans="9:11" x14ac:dyDescent="0.25">
      <c r="I493" s="20">
        <v>849</v>
      </c>
      <c r="K493" s="19" t="str">
        <f t="shared" si="7"/>
        <v>849 Lux</v>
      </c>
    </row>
    <row r="494" spans="9:11" x14ac:dyDescent="0.25">
      <c r="I494" s="20">
        <v>850</v>
      </c>
      <c r="K494" s="19" t="str">
        <f t="shared" si="7"/>
        <v>850 Lux</v>
      </c>
    </row>
    <row r="495" spans="9:11" x14ac:dyDescent="0.25">
      <c r="I495" s="20">
        <v>851</v>
      </c>
      <c r="K495" s="19" t="str">
        <f t="shared" si="7"/>
        <v>851 Lux</v>
      </c>
    </row>
    <row r="496" spans="9:11" x14ac:dyDescent="0.25">
      <c r="I496" s="20">
        <v>852</v>
      </c>
      <c r="K496" s="19" t="str">
        <f t="shared" si="7"/>
        <v>852 Lux</v>
      </c>
    </row>
    <row r="497" spans="9:11" x14ac:dyDescent="0.25">
      <c r="I497" s="20">
        <v>853</v>
      </c>
      <c r="K497" s="19" t="str">
        <f t="shared" si="7"/>
        <v>853 Lux</v>
      </c>
    </row>
    <row r="498" spans="9:11" x14ac:dyDescent="0.25">
      <c r="I498" s="20">
        <v>854</v>
      </c>
      <c r="K498" s="19" t="str">
        <f t="shared" si="7"/>
        <v>854 Lux</v>
      </c>
    </row>
    <row r="499" spans="9:11" x14ac:dyDescent="0.25">
      <c r="I499" s="20">
        <v>855</v>
      </c>
      <c r="K499" s="19" t="str">
        <f t="shared" si="7"/>
        <v>855 Lux</v>
      </c>
    </row>
    <row r="500" spans="9:11" x14ac:dyDescent="0.25">
      <c r="I500" s="20">
        <v>856</v>
      </c>
      <c r="K500" s="19" t="str">
        <f t="shared" ref="K500:K563" si="8">CONCATENATE(I500," ",$J$244)</f>
        <v>856 Lux</v>
      </c>
    </row>
    <row r="501" spans="9:11" x14ac:dyDescent="0.25">
      <c r="I501" s="20">
        <v>857</v>
      </c>
      <c r="K501" s="19" t="str">
        <f t="shared" si="8"/>
        <v>857 Lux</v>
      </c>
    </row>
    <row r="502" spans="9:11" x14ac:dyDescent="0.25">
      <c r="I502" s="20">
        <v>858</v>
      </c>
      <c r="K502" s="19" t="str">
        <f t="shared" si="8"/>
        <v>858 Lux</v>
      </c>
    </row>
    <row r="503" spans="9:11" x14ac:dyDescent="0.25">
      <c r="I503" s="20">
        <v>859</v>
      </c>
      <c r="K503" s="19" t="str">
        <f t="shared" si="8"/>
        <v>859 Lux</v>
      </c>
    </row>
    <row r="504" spans="9:11" x14ac:dyDescent="0.25">
      <c r="I504" s="20">
        <v>860</v>
      </c>
      <c r="K504" s="19" t="str">
        <f t="shared" si="8"/>
        <v>860 Lux</v>
      </c>
    </row>
    <row r="505" spans="9:11" x14ac:dyDescent="0.25">
      <c r="I505" s="20">
        <v>861</v>
      </c>
      <c r="K505" s="19" t="str">
        <f t="shared" si="8"/>
        <v>861 Lux</v>
      </c>
    </row>
    <row r="506" spans="9:11" x14ac:dyDescent="0.25">
      <c r="I506" s="20">
        <v>862</v>
      </c>
      <c r="K506" s="19" t="str">
        <f t="shared" si="8"/>
        <v>862 Lux</v>
      </c>
    </row>
    <row r="507" spans="9:11" x14ac:dyDescent="0.25">
      <c r="I507" s="20">
        <v>863</v>
      </c>
      <c r="K507" s="19" t="str">
        <f t="shared" si="8"/>
        <v>863 Lux</v>
      </c>
    </row>
    <row r="508" spans="9:11" x14ac:dyDescent="0.25">
      <c r="I508" s="20">
        <v>864</v>
      </c>
      <c r="K508" s="19" t="str">
        <f t="shared" si="8"/>
        <v>864 Lux</v>
      </c>
    </row>
    <row r="509" spans="9:11" x14ac:dyDescent="0.25">
      <c r="I509" s="20">
        <v>865</v>
      </c>
      <c r="K509" s="19" t="str">
        <f t="shared" si="8"/>
        <v>865 Lux</v>
      </c>
    </row>
    <row r="510" spans="9:11" x14ac:dyDescent="0.25">
      <c r="I510" s="20">
        <v>866</v>
      </c>
      <c r="K510" s="19" t="str">
        <f t="shared" si="8"/>
        <v>866 Lux</v>
      </c>
    </row>
    <row r="511" spans="9:11" x14ac:dyDescent="0.25">
      <c r="I511" s="20">
        <v>867</v>
      </c>
      <c r="K511" s="19" t="str">
        <f t="shared" si="8"/>
        <v>867 Lux</v>
      </c>
    </row>
    <row r="512" spans="9:11" x14ac:dyDescent="0.25">
      <c r="I512" s="20">
        <v>868</v>
      </c>
      <c r="K512" s="19" t="str">
        <f t="shared" si="8"/>
        <v>868 Lux</v>
      </c>
    </row>
    <row r="513" spans="9:11" x14ac:dyDescent="0.25">
      <c r="I513" s="20">
        <v>869</v>
      </c>
      <c r="K513" s="19" t="str">
        <f t="shared" si="8"/>
        <v>869 Lux</v>
      </c>
    </row>
    <row r="514" spans="9:11" x14ac:dyDescent="0.25">
      <c r="I514" s="20">
        <v>870</v>
      </c>
      <c r="K514" s="19" t="str">
        <f t="shared" si="8"/>
        <v>870 Lux</v>
      </c>
    </row>
    <row r="515" spans="9:11" x14ac:dyDescent="0.25">
      <c r="I515" s="20">
        <v>871</v>
      </c>
      <c r="K515" s="19" t="str">
        <f t="shared" si="8"/>
        <v>871 Lux</v>
      </c>
    </row>
    <row r="516" spans="9:11" x14ac:dyDescent="0.25">
      <c r="I516" s="20">
        <v>872</v>
      </c>
      <c r="K516" s="19" t="str">
        <f t="shared" si="8"/>
        <v>872 Lux</v>
      </c>
    </row>
    <row r="517" spans="9:11" x14ac:dyDescent="0.25">
      <c r="I517" s="20">
        <v>873</v>
      </c>
      <c r="K517" s="19" t="str">
        <f t="shared" si="8"/>
        <v>873 Lux</v>
      </c>
    </row>
    <row r="518" spans="9:11" x14ac:dyDescent="0.25">
      <c r="I518" s="20">
        <v>874</v>
      </c>
      <c r="K518" s="19" t="str">
        <f t="shared" si="8"/>
        <v>874 Lux</v>
      </c>
    </row>
    <row r="519" spans="9:11" x14ac:dyDescent="0.25">
      <c r="I519" s="20">
        <v>875</v>
      </c>
      <c r="K519" s="19" t="str">
        <f t="shared" si="8"/>
        <v>875 Lux</v>
      </c>
    </row>
    <row r="520" spans="9:11" x14ac:dyDescent="0.25">
      <c r="I520" s="20">
        <v>876</v>
      </c>
      <c r="K520" s="19" t="str">
        <f t="shared" si="8"/>
        <v>876 Lux</v>
      </c>
    </row>
    <row r="521" spans="9:11" x14ac:dyDescent="0.25">
      <c r="I521" s="20">
        <v>877</v>
      </c>
      <c r="K521" s="19" t="str">
        <f t="shared" si="8"/>
        <v>877 Lux</v>
      </c>
    </row>
    <row r="522" spans="9:11" x14ac:dyDescent="0.25">
      <c r="I522" s="20">
        <v>878</v>
      </c>
      <c r="K522" s="19" t="str">
        <f t="shared" si="8"/>
        <v>878 Lux</v>
      </c>
    </row>
    <row r="523" spans="9:11" x14ac:dyDescent="0.25">
      <c r="I523" s="20">
        <v>879</v>
      </c>
      <c r="K523" s="19" t="str">
        <f t="shared" si="8"/>
        <v>879 Lux</v>
      </c>
    </row>
    <row r="524" spans="9:11" x14ac:dyDescent="0.25">
      <c r="I524" s="20">
        <v>880</v>
      </c>
      <c r="K524" s="19" t="str">
        <f t="shared" si="8"/>
        <v>880 Lux</v>
      </c>
    </row>
    <row r="525" spans="9:11" x14ac:dyDescent="0.25">
      <c r="I525" s="20">
        <v>881</v>
      </c>
      <c r="K525" s="19" t="str">
        <f t="shared" si="8"/>
        <v>881 Lux</v>
      </c>
    </row>
    <row r="526" spans="9:11" x14ac:dyDescent="0.25">
      <c r="I526" s="20">
        <v>882</v>
      </c>
      <c r="K526" s="19" t="str">
        <f t="shared" si="8"/>
        <v>882 Lux</v>
      </c>
    </row>
    <row r="527" spans="9:11" x14ac:dyDescent="0.25">
      <c r="I527" s="20">
        <v>883</v>
      </c>
      <c r="K527" s="19" t="str">
        <f t="shared" si="8"/>
        <v>883 Lux</v>
      </c>
    </row>
    <row r="528" spans="9:11" x14ac:dyDescent="0.25">
      <c r="I528" s="20">
        <v>884</v>
      </c>
      <c r="K528" s="19" t="str">
        <f t="shared" si="8"/>
        <v>884 Lux</v>
      </c>
    </row>
    <row r="529" spans="9:11" x14ac:dyDescent="0.25">
      <c r="I529" s="20">
        <v>885</v>
      </c>
      <c r="K529" s="19" t="str">
        <f t="shared" si="8"/>
        <v>885 Lux</v>
      </c>
    </row>
    <row r="530" spans="9:11" x14ac:dyDescent="0.25">
      <c r="I530" s="20">
        <v>886</v>
      </c>
      <c r="K530" s="19" t="str">
        <f t="shared" si="8"/>
        <v>886 Lux</v>
      </c>
    </row>
    <row r="531" spans="9:11" x14ac:dyDescent="0.25">
      <c r="I531" s="20">
        <v>887</v>
      </c>
      <c r="K531" s="19" t="str">
        <f t="shared" si="8"/>
        <v>887 Lux</v>
      </c>
    </row>
    <row r="532" spans="9:11" x14ac:dyDescent="0.25">
      <c r="I532" s="20">
        <v>888</v>
      </c>
      <c r="K532" s="19" t="str">
        <f t="shared" si="8"/>
        <v>888 Lux</v>
      </c>
    </row>
    <row r="533" spans="9:11" x14ac:dyDescent="0.25">
      <c r="I533" s="20">
        <v>889</v>
      </c>
      <c r="K533" s="19" t="str">
        <f t="shared" si="8"/>
        <v>889 Lux</v>
      </c>
    </row>
    <row r="534" spans="9:11" x14ac:dyDescent="0.25">
      <c r="I534" s="20">
        <v>890</v>
      </c>
      <c r="K534" s="19" t="str">
        <f t="shared" si="8"/>
        <v>890 Lux</v>
      </c>
    </row>
    <row r="535" spans="9:11" x14ac:dyDescent="0.25">
      <c r="I535" s="20">
        <v>891</v>
      </c>
      <c r="K535" s="19" t="str">
        <f t="shared" si="8"/>
        <v>891 Lux</v>
      </c>
    </row>
    <row r="536" spans="9:11" x14ac:dyDescent="0.25">
      <c r="I536" s="20">
        <v>892</v>
      </c>
      <c r="K536" s="19" t="str">
        <f t="shared" si="8"/>
        <v>892 Lux</v>
      </c>
    </row>
    <row r="537" spans="9:11" x14ac:dyDescent="0.25">
      <c r="I537" s="20">
        <v>893</v>
      </c>
      <c r="K537" s="19" t="str">
        <f t="shared" si="8"/>
        <v>893 Lux</v>
      </c>
    </row>
    <row r="538" spans="9:11" x14ac:dyDescent="0.25">
      <c r="I538" s="20">
        <v>894</v>
      </c>
      <c r="K538" s="19" t="str">
        <f t="shared" si="8"/>
        <v>894 Lux</v>
      </c>
    </row>
    <row r="539" spans="9:11" x14ac:dyDescent="0.25">
      <c r="I539" s="20">
        <v>895</v>
      </c>
      <c r="K539" s="19" t="str">
        <f t="shared" si="8"/>
        <v>895 Lux</v>
      </c>
    </row>
    <row r="540" spans="9:11" x14ac:dyDescent="0.25">
      <c r="I540" s="20">
        <v>896</v>
      </c>
      <c r="K540" s="19" t="str">
        <f t="shared" si="8"/>
        <v>896 Lux</v>
      </c>
    </row>
    <row r="541" spans="9:11" x14ac:dyDescent="0.25">
      <c r="I541" s="20">
        <v>897</v>
      </c>
      <c r="K541" s="19" t="str">
        <f t="shared" si="8"/>
        <v>897 Lux</v>
      </c>
    </row>
    <row r="542" spans="9:11" x14ac:dyDescent="0.25">
      <c r="I542" s="20">
        <v>898</v>
      </c>
      <c r="K542" s="19" t="str">
        <f t="shared" si="8"/>
        <v>898 Lux</v>
      </c>
    </row>
    <row r="543" spans="9:11" x14ac:dyDescent="0.25">
      <c r="I543" s="20">
        <v>899</v>
      </c>
      <c r="K543" s="19" t="str">
        <f t="shared" si="8"/>
        <v>899 Lux</v>
      </c>
    </row>
    <row r="544" spans="9:11" x14ac:dyDescent="0.25">
      <c r="I544" s="20">
        <v>900</v>
      </c>
      <c r="K544" s="19" t="str">
        <f t="shared" si="8"/>
        <v>900 Lux</v>
      </c>
    </row>
    <row r="545" spans="9:11" x14ac:dyDescent="0.25">
      <c r="I545" s="20">
        <v>901</v>
      </c>
      <c r="K545" s="19" t="str">
        <f t="shared" si="8"/>
        <v>901 Lux</v>
      </c>
    </row>
    <row r="546" spans="9:11" x14ac:dyDescent="0.25">
      <c r="I546" s="20">
        <v>902</v>
      </c>
      <c r="K546" s="19" t="str">
        <f t="shared" si="8"/>
        <v>902 Lux</v>
      </c>
    </row>
    <row r="547" spans="9:11" x14ac:dyDescent="0.25">
      <c r="I547" s="20">
        <v>903</v>
      </c>
      <c r="K547" s="19" t="str">
        <f t="shared" si="8"/>
        <v>903 Lux</v>
      </c>
    </row>
    <row r="548" spans="9:11" x14ac:dyDescent="0.25">
      <c r="I548" s="20">
        <v>904</v>
      </c>
      <c r="K548" s="19" t="str">
        <f t="shared" si="8"/>
        <v>904 Lux</v>
      </c>
    </row>
    <row r="549" spans="9:11" x14ac:dyDescent="0.25">
      <c r="I549" s="20">
        <v>905</v>
      </c>
      <c r="K549" s="19" t="str">
        <f t="shared" si="8"/>
        <v>905 Lux</v>
      </c>
    </row>
    <row r="550" spans="9:11" x14ac:dyDescent="0.25">
      <c r="I550" s="20">
        <v>906</v>
      </c>
      <c r="K550" s="19" t="str">
        <f t="shared" si="8"/>
        <v>906 Lux</v>
      </c>
    </row>
    <row r="551" spans="9:11" x14ac:dyDescent="0.25">
      <c r="I551" s="20">
        <v>907</v>
      </c>
      <c r="K551" s="19" t="str">
        <f t="shared" si="8"/>
        <v>907 Lux</v>
      </c>
    </row>
    <row r="552" spans="9:11" x14ac:dyDescent="0.25">
      <c r="I552" s="20">
        <v>908</v>
      </c>
      <c r="K552" s="19" t="str">
        <f t="shared" si="8"/>
        <v>908 Lux</v>
      </c>
    </row>
    <row r="553" spans="9:11" x14ac:dyDescent="0.25">
      <c r="I553" s="20">
        <v>909</v>
      </c>
      <c r="K553" s="19" t="str">
        <f t="shared" si="8"/>
        <v>909 Lux</v>
      </c>
    </row>
    <row r="554" spans="9:11" x14ac:dyDescent="0.25">
      <c r="I554" s="20">
        <v>910</v>
      </c>
      <c r="K554" s="19" t="str">
        <f t="shared" si="8"/>
        <v>910 Lux</v>
      </c>
    </row>
    <row r="555" spans="9:11" x14ac:dyDescent="0.25">
      <c r="I555" s="20">
        <v>911</v>
      </c>
      <c r="K555" s="19" t="str">
        <f t="shared" si="8"/>
        <v>911 Lux</v>
      </c>
    </row>
    <row r="556" spans="9:11" x14ac:dyDescent="0.25">
      <c r="I556" s="20">
        <v>912</v>
      </c>
      <c r="K556" s="19" t="str">
        <f t="shared" si="8"/>
        <v>912 Lux</v>
      </c>
    </row>
    <row r="557" spans="9:11" x14ac:dyDescent="0.25">
      <c r="I557" s="20">
        <v>913</v>
      </c>
      <c r="K557" s="19" t="str">
        <f t="shared" si="8"/>
        <v>913 Lux</v>
      </c>
    </row>
    <row r="558" spans="9:11" x14ac:dyDescent="0.25">
      <c r="I558" s="20">
        <v>914</v>
      </c>
      <c r="K558" s="19" t="str">
        <f t="shared" si="8"/>
        <v>914 Lux</v>
      </c>
    </row>
    <row r="559" spans="9:11" x14ac:dyDescent="0.25">
      <c r="I559" s="20">
        <v>915</v>
      </c>
      <c r="K559" s="19" t="str">
        <f t="shared" si="8"/>
        <v>915 Lux</v>
      </c>
    </row>
    <row r="560" spans="9:11" x14ac:dyDescent="0.25">
      <c r="I560" s="20">
        <v>916</v>
      </c>
      <c r="K560" s="19" t="str">
        <f t="shared" si="8"/>
        <v>916 Lux</v>
      </c>
    </row>
    <row r="561" spans="9:11" x14ac:dyDescent="0.25">
      <c r="I561" s="20">
        <v>917</v>
      </c>
      <c r="K561" s="19" t="str">
        <f t="shared" si="8"/>
        <v>917 Lux</v>
      </c>
    </row>
    <row r="562" spans="9:11" x14ac:dyDescent="0.25">
      <c r="I562" s="20">
        <v>918</v>
      </c>
      <c r="K562" s="19" t="str">
        <f t="shared" si="8"/>
        <v>918 Lux</v>
      </c>
    </row>
    <row r="563" spans="9:11" x14ac:dyDescent="0.25">
      <c r="I563" s="20">
        <v>919</v>
      </c>
      <c r="K563" s="19" t="str">
        <f t="shared" si="8"/>
        <v>919 Lux</v>
      </c>
    </row>
    <row r="564" spans="9:11" x14ac:dyDescent="0.25">
      <c r="I564" s="20">
        <v>920</v>
      </c>
      <c r="K564" s="19" t="str">
        <f t="shared" ref="K564:K627" si="9">CONCATENATE(I564," ",$J$244)</f>
        <v>920 Lux</v>
      </c>
    </row>
    <row r="565" spans="9:11" x14ac:dyDescent="0.25">
      <c r="I565" s="20">
        <v>921</v>
      </c>
      <c r="K565" s="19" t="str">
        <f t="shared" si="9"/>
        <v>921 Lux</v>
      </c>
    </row>
    <row r="566" spans="9:11" x14ac:dyDescent="0.25">
      <c r="I566" s="20">
        <v>922</v>
      </c>
      <c r="K566" s="19" t="str">
        <f t="shared" si="9"/>
        <v>922 Lux</v>
      </c>
    </row>
    <row r="567" spans="9:11" x14ac:dyDescent="0.25">
      <c r="I567" s="20">
        <v>923</v>
      </c>
      <c r="K567" s="19" t="str">
        <f t="shared" si="9"/>
        <v>923 Lux</v>
      </c>
    </row>
    <row r="568" spans="9:11" x14ac:dyDescent="0.25">
      <c r="I568" s="20">
        <v>924</v>
      </c>
      <c r="K568" s="19" t="str">
        <f t="shared" si="9"/>
        <v>924 Lux</v>
      </c>
    </row>
    <row r="569" spans="9:11" x14ac:dyDescent="0.25">
      <c r="I569" s="20">
        <v>925</v>
      </c>
      <c r="K569" s="19" t="str">
        <f t="shared" si="9"/>
        <v>925 Lux</v>
      </c>
    </row>
    <row r="570" spans="9:11" x14ac:dyDescent="0.25">
      <c r="I570" s="20">
        <v>926</v>
      </c>
      <c r="K570" s="19" t="str">
        <f t="shared" si="9"/>
        <v>926 Lux</v>
      </c>
    </row>
    <row r="571" spans="9:11" x14ac:dyDescent="0.25">
      <c r="I571" s="20">
        <v>927</v>
      </c>
      <c r="K571" s="19" t="str">
        <f t="shared" si="9"/>
        <v>927 Lux</v>
      </c>
    </row>
    <row r="572" spans="9:11" x14ac:dyDescent="0.25">
      <c r="I572" s="20">
        <v>928</v>
      </c>
      <c r="K572" s="19" t="str">
        <f t="shared" si="9"/>
        <v>928 Lux</v>
      </c>
    </row>
    <row r="573" spans="9:11" x14ac:dyDescent="0.25">
      <c r="I573" s="20">
        <v>929</v>
      </c>
      <c r="K573" s="19" t="str">
        <f t="shared" si="9"/>
        <v>929 Lux</v>
      </c>
    </row>
    <row r="574" spans="9:11" x14ac:dyDescent="0.25">
      <c r="I574" s="20">
        <v>930</v>
      </c>
      <c r="K574" s="19" t="str">
        <f t="shared" si="9"/>
        <v>930 Lux</v>
      </c>
    </row>
    <row r="575" spans="9:11" x14ac:dyDescent="0.25">
      <c r="I575" s="20">
        <v>931</v>
      </c>
      <c r="K575" s="19" t="str">
        <f t="shared" si="9"/>
        <v>931 Lux</v>
      </c>
    </row>
    <row r="576" spans="9:11" x14ac:dyDescent="0.25">
      <c r="I576" s="20">
        <v>932</v>
      </c>
      <c r="K576" s="19" t="str">
        <f t="shared" si="9"/>
        <v>932 Lux</v>
      </c>
    </row>
    <row r="577" spans="9:11" x14ac:dyDescent="0.25">
      <c r="I577" s="20">
        <v>933</v>
      </c>
      <c r="K577" s="19" t="str">
        <f t="shared" si="9"/>
        <v>933 Lux</v>
      </c>
    </row>
    <row r="578" spans="9:11" x14ac:dyDescent="0.25">
      <c r="I578" s="20">
        <v>934</v>
      </c>
      <c r="K578" s="19" t="str">
        <f t="shared" si="9"/>
        <v>934 Lux</v>
      </c>
    </row>
    <row r="579" spans="9:11" x14ac:dyDescent="0.25">
      <c r="I579" s="20">
        <v>935</v>
      </c>
      <c r="K579" s="19" t="str">
        <f t="shared" si="9"/>
        <v>935 Lux</v>
      </c>
    </row>
    <row r="580" spans="9:11" x14ac:dyDescent="0.25">
      <c r="I580" s="20">
        <v>936</v>
      </c>
      <c r="K580" s="19" t="str">
        <f t="shared" si="9"/>
        <v>936 Lux</v>
      </c>
    </row>
    <row r="581" spans="9:11" x14ac:dyDescent="0.25">
      <c r="I581" s="20">
        <v>937</v>
      </c>
      <c r="K581" s="19" t="str">
        <f t="shared" si="9"/>
        <v>937 Lux</v>
      </c>
    </row>
    <row r="582" spans="9:11" x14ac:dyDescent="0.25">
      <c r="I582" s="20">
        <v>938</v>
      </c>
      <c r="K582" s="19" t="str">
        <f t="shared" si="9"/>
        <v>938 Lux</v>
      </c>
    </row>
    <row r="583" spans="9:11" x14ac:dyDescent="0.25">
      <c r="I583" s="20">
        <v>939</v>
      </c>
      <c r="K583" s="19" t="str">
        <f t="shared" si="9"/>
        <v>939 Lux</v>
      </c>
    </row>
    <row r="584" spans="9:11" x14ac:dyDescent="0.25">
      <c r="I584" s="20">
        <v>940</v>
      </c>
      <c r="K584" s="19" t="str">
        <f t="shared" si="9"/>
        <v>940 Lux</v>
      </c>
    </row>
    <row r="585" spans="9:11" x14ac:dyDescent="0.25">
      <c r="I585" s="20">
        <v>941</v>
      </c>
      <c r="K585" s="19" t="str">
        <f t="shared" si="9"/>
        <v>941 Lux</v>
      </c>
    </row>
    <row r="586" spans="9:11" x14ac:dyDescent="0.25">
      <c r="I586" s="20">
        <v>942</v>
      </c>
      <c r="K586" s="19" t="str">
        <f t="shared" si="9"/>
        <v>942 Lux</v>
      </c>
    </row>
    <row r="587" spans="9:11" x14ac:dyDescent="0.25">
      <c r="I587" s="20">
        <v>943</v>
      </c>
      <c r="K587" s="19" t="str">
        <f t="shared" si="9"/>
        <v>943 Lux</v>
      </c>
    </row>
    <row r="588" spans="9:11" x14ac:dyDescent="0.25">
      <c r="I588" s="20">
        <v>944</v>
      </c>
      <c r="K588" s="19" t="str">
        <f t="shared" si="9"/>
        <v>944 Lux</v>
      </c>
    </row>
    <row r="589" spans="9:11" x14ac:dyDescent="0.25">
      <c r="I589" s="20">
        <v>945</v>
      </c>
      <c r="K589" s="19" t="str">
        <f t="shared" si="9"/>
        <v>945 Lux</v>
      </c>
    </row>
    <row r="590" spans="9:11" x14ac:dyDescent="0.25">
      <c r="I590" s="20">
        <v>946</v>
      </c>
      <c r="K590" s="19" t="str">
        <f t="shared" si="9"/>
        <v>946 Lux</v>
      </c>
    </row>
    <row r="591" spans="9:11" x14ac:dyDescent="0.25">
      <c r="I591" s="20">
        <v>947</v>
      </c>
      <c r="K591" s="19" t="str">
        <f t="shared" si="9"/>
        <v>947 Lux</v>
      </c>
    </row>
    <row r="592" spans="9:11" x14ac:dyDescent="0.25">
      <c r="I592" s="20">
        <v>948</v>
      </c>
      <c r="K592" s="19" t="str">
        <f t="shared" si="9"/>
        <v>948 Lux</v>
      </c>
    </row>
    <row r="593" spans="9:11" x14ac:dyDescent="0.25">
      <c r="I593" s="20">
        <v>949</v>
      </c>
      <c r="K593" s="19" t="str">
        <f t="shared" si="9"/>
        <v>949 Lux</v>
      </c>
    </row>
    <row r="594" spans="9:11" x14ac:dyDescent="0.25">
      <c r="I594" s="20">
        <v>950</v>
      </c>
      <c r="K594" s="19" t="str">
        <f t="shared" si="9"/>
        <v>950 Lux</v>
      </c>
    </row>
    <row r="595" spans="9:11" x14ac:dyDescent="0.25">
      <c r="I595" s="20">
        <v>951</v>
      </c>
      <c r="K595" s="19" t="str">
        <f t="shared" si="9"/>
        <v>951 Lux</v>
      </c>
    </row>
    <row r="596" spans="9:11" x14ac:dyDescent="0.25">
      <c r="I596" s="20">
        <v>952</v>
      </c>
      <c r="K596" s="19" t="str">
        <f t="shared" si="9"/>
        <v>952 Lux</v>
      </c>
    </row>
    <row r="597" spans="9:11" x14ac:dyDescent="0.25">
      <c r="I597" s="20">
        <v>953</v>
      </c>
      <c r="K597" s="19" t="str">
        <f t="shared" si="9"/>
        <v>953 Lux</v>
      </c>
    </row>
    <row r="598" spans="9:11" x14ac:dyDescent="0.25">
      <c r="I598" s="20">
        <v>954</v>
      </c>
      <c r="K598" s="19" t="str">
        <f t="shared" si="9"/>
        <v>954 Lux</v>
      </c>
    </row>
    <row r="599" spans="9:11" x14ac:dyDescent="0.25">
      <c r="I599" s="20">
        <v>955</v>
      </c>
      <c r="K599" s="19" t="str">
        <f t="shared" si="9"/>
        <v>955 Lux</v>
      </c>
    </row>
    <row r="600" spans="9:11" x14ac:dyDescent="0.25">
      <c r="I600" s="20">
        <v>956</v>
      </c>
      <c r="K600" s="19" t="str">
        <f t="shared" si="9"/>
        <v>956 Lux</v>
      </c>
    </row>
    <row r="601" spans="9:11" x14ac:dyDescent="0.25">
      <c r="I601" s="20">
        <v>957</v>
      </c>
      <c r="K601" s="19" t="str">
        <f t="shared" si="9"/>
        <v>957 Lux</v>
      </c>
    </row>
    <row r="602" spans="9:11" x14ac:dyDescent="0.25">
      <c r="I602" s="20">
        <v>958</v>
      </c>
      <c r="K602" s="19" t="str">
        <f t="shared" si="9"/>
        <v>958 Lux</v>
      </c>
    </row>
    <row r="603" spans="9:11" x14ac:dyDescent="0.25">
      <c r="I603" s="20">
        <v>959</v>
      </c>
      <c r="K603" s="19" t="str">
        <f t="shared" si="9"/>
        <v>959 Lux</v>
      </c>
    </row>
    <row r="604" spans="9:11" x14ac:dyDescent="0.25">
      <c r="I604" s="20">
        <v>960</v>
      </c>
      <c r="K604" s="19" t="str">
        <f t="shared" si="9"/>
        <v>960 Lux</v>
      </c>
    </row>
    <row r="605" spans="9:11" x14ac:dyDescent="0.25">
      <c r="I605" s="20">
        <v>961</v>
      </c>
      <c r="K605" s="19" t="str">
        <f t="shared" si="9"/>
        <v>961 Lux</v>
      </c>
    </row>
    <row r="606" spans="9:11" x14ac:dyDescent="0.25">
      <c r="I606" s="20">
        <v>962</v>
      </c>
      <c r="K606" s="19" t="str">
        <f t="shared" si="9"/>
        <v>962 Lux</v>
      </c>
    </row>
    <row r="607" spans="9:11" x14ac:dyDescent="0.25">
      <c r="I607" s="20">
        <v>963</v>
      </c>
      <c r="K607" s="19" t="str">
        <f t="shared" si="9"/>
        <v>963 Lux</v>
      </c>
    </row>
    <row r="608" spans="9:11" x14ac:dyDescent="0.25">
      <c r="I608" s="20">
        <v>964</v>
      </c>
      <c r="K608" s="19" t="str">
        <f t="shared" si="9"/>
        <v>964 Lux</v>
      </c>
    </row>
    <row r="609" spans="9:11" x14ac:dyDescent="0.25">
      <c r="I609" s="20">
        <v>965</v>
      </c>
      <c r="K609" s="19" t="str">
        <f t="shared" si="9"/>
        <v>965 Lux</v>
      </c>
    </row>
    <row r="610" spans="9:11" x14ac:dyDescent="0.25">
      <c r="I610" s="20">
        <v>966</v>
      </c>
      <c r="K610" s="19" t="str">
        <f t="shared" si="9"/>
        <v>966 Lux</v>
      </c>
    </row>
    <row r="611" spans="9:11" x14ac:dyDescent="0.25">
      <c r="I611" s="20">
        <v>967</v>
      </c>
      <c r="K611" s="19" t="str">
        <f t="shared" si="9"/>
        <v>967 Lux</v>
      </c>
    </row>
    <row r="612" spans="9:11" x14ac:dyDescent="0.25">
      <c r="I612" s="20">
        <v>968</v>
      </c>
      <c r="K612" s="19" t="str">
        <f t="shared" si="9"/>
        <v>968 Lux</v>
      </c>
    </row>
    <row r="613" spans="9:11" x14ac:dyDescent="0.25">
      <c r="I613" s="20">
        <v>969</v>
      </c>
      <c r="K613" s="19" t="str">
        <f t="shared" si="9"/>
        <v>969 Lux</v>
      </c>
    </row>
    <row r="614" spans="9:11" x14ac:dyDescent="0.25">
      <c r="I614" s="20">
        <v>970</v>
      </c>
      <c r="K614" s="19" t="str">
        <f t="shared" si="9"/>
        <v>970 Lux</v>
      </c>
    </row>
    <row r="615" spans="9:11" x14ac:dyDescent="0.25">
      <c r="I615" s="20">
        <v>971</v>
      </c>
      <c r="K615" s="19" t="str">
        <f t="shared" si="9"/>
        <v>971 Lux</v>
      </c>
    </row>
    <row r="616" spans="9:11" x14ac:dyDescent="0.25">
      <c r="I616" s="20">
        <v>972</v>
      </c>
      <c r="K616" s="19" t="str">
        <f t="shared" si="9"/>
        <v>972 Lux</v>
      </c>
    </row>
    <row r="617" spans="9:11" x14ac:dyDescent="0.25">
      <c r="I617" s="20">
        <v>973</v>
      </c>
      <c r="K617" s="19" t="str">
        <f t="shared" si="9"/>
        <v>973 Lux</v>
      </c>
    </row>
    <row r="618" spans="9:11" x14ac:dyDescent="0.25">
      <c r="I618" s="20">
        <v>974</v>
      </c>
      <c r="K618" s="19" t="str">
        <f t="shared" si="9"/>
        <v>974 Lux</v>
      </c>
    </row>
    <row r="619" spans="9:11" x14ac:dyDescent="0.25">
      <c r="I619" s="20">
        <v>975</v>
      </c>
      <c r="K619" s="19" t="str">
        <f t="shared" si="9"/>
        <v>975 Lux</v>
      </c>
    </row>
    <row r="620" spans="9:11" x14ac:dyDescent="0.25">
      <c r="I620" s="20">
        <v>976</v>
      </c>
      <c r="K620" s="19" t="str">
        <f t="shared" si="9"/>
        <v>976 Lux</v>
      </c>
    </row>
    <row r="621" spans="9:11" x14ac:dyDescent="0.25">
      <c r="I621" s="20">
        <v>977</v>
      </c>
      <c r="K621" s="19" t="str">
        <f t="shared" si="9"/>
        <v>977 Lux</v>
      </c>
    </row>
    <row r="622" spans="9:11" x14ac:dyDescent="0.25">
      <c r="I622" s="20">
        <v>978</v>
      </c>
      <c r="K622" s="19" t="str">
        <f t="shared" si="9"/>
        <v>978 Lux</v>
      </c>
    </row>
    <row r="623" spans="9:11" x14ac:dyDescent="0.25">
      <c r="I623" s="20">
        <v>979</v>
      </c>
      <c r="K623" s="19" t="str">
        <f t="shared" si="9"/>
        <v>979 Lux</v>
      </c>
    </row>
    <row r="624" spans="9:11" x14ac:dyDescent="0.25">
      <c r="I624" s="20">
        <v>980</v>
      </c>
      <c r="K624" s="19" t="str">
        <f t="shared" si="9"/>
        <v>980 Lux</v>
      </c>
    </row>
    <row r="625" spans="9:11" x14ac:dyDescent="0.25">
      <c r="I625" s="20">
        <v>981</v>
      </c>
      <c r="K625" s="19" t="str">
        <f t="shared" si="9"/>
        <v>981 Lux</v>
      </c>
    </row>
    <row r="626" spans="9:11" x14ac:dyDescent="0.25">
      <c r="I626" s="20">
        <v>982</v>
      </c>
      <c r="K626" s="19" t="str">
        <f t="shared" si="9"/>
        <v>982 Lux</v>
      </c>
    </row>
    <row r="627" spans="9:11" x14ac:dyDescent="0.25">
      <c r="I627" s="20">
        <v>983</v>
      </c>
      <c r="K627" s="19" t="str">
        <f t="shared" si="9"/>
        <v>983 Lux</v>
      </c>
    </row>
    <row r="628" spans="9:11" x14ac:dyDescent="0.25">
      <c r="I628" s="20">
        <v>984</v>
      </c>
      <c r="K628" s="19" t="str">
        <f t="shared" ref="K628:K691" si="10">CONCATENATE(I628," ",$J$244)</f>
        <v>984 Lux</v>
      </c>
    </row>
    <row r="629" spans="9:11" x14ac:dyDescent="0.25">
      <c r="I629" s="20">
        <v>985</v>
      </c>
      <c r="K629" s="19" t="str">
        <f t="shared" si="10"/>
        <v>985 Lux</v>
      </c>
    </row>
    <row r="630" spans="9:11" x14ac:dyDescent="0.25">
      <c r="I630" s="20">
        <v>986</v>
      </c>
      <c r="K630" s="19" t="str">
        <f t="shared" si="10"/>
        <v>986 Lux</v>
      </c>
    </row>
    <row r="631" spans="9:11" x14ac:dyDescent="0.25">
      <c r="I631" s="20">
        <v>987</v>
      </c>
      <c r="K631" s="19" t="str">
        <f t="shared" si="10"/>
        <v>987 Lux</v>
      </c>
    </row>
    <row r="632" spans="9:11" x14ac:dyDescent="0.25">
      <c r="I632" s="20">
        <v>988</v>
      </c>
      <c r="K632" s="19" t="str">
        <f t="shared" si="10"/>
        <v>988 Lux</v>
      </c>
    </row>
    <row r="633" spans="9:11" x14ac:dyDescent="0.25">
      <c r="I633" s="20">
        <v>989</v>
      </c>
      <c r="K633" s="19" t="str">
        <f t="shared" si="10"/>
        <v>989 Lux</v>
      </c>
    </row>
    <row r="634" spans="9:11" x14ac:dyDescent="0.25">
      <c r="I634" s="20">
        <v>990</v>
      </c>
      <c r="K634" s="19" t="str">
        <f t="shared" si="10"/>
        <v>990 Lux</v>
      </c>
    </row>
    <row r="635" spans="9:11" x14ac:dyDescent="0.25">
      <c r="I635" s="20">
        <v>991</v>
      </c>
      <c r="K635" s="19" t="str">
        <f t="shared" si="10"/>
        <v>991 Lux</v>
      </c>
    </row>
    <row r="636" spans="9:11" x14ac:dyDescent="0.25">
      <c r="I636" s="20">
        <v>992</v>
      </c>
      <c r="K636" s="19" t="str">
        <f t="shared" si="10"/>
        <v>992 Lux</v>
      </c>
    </row>
    <row r="637" spans="9:11" x14ac:dyDescent="0.25">
      <c r="I637" s="20">
        <v>993</v>
      </c>
      <c r="K637" s="19" t="str">
        <f t="shared" si="10"/>
        <v>993 Lux</v>
      </c>
    </row>
    <row r="638" spans="9:11" x14ac:dyDescent="0.25">
      <c r="I638" s="20">
        <v>994</v>
      </c>
      <c r="K638" s="19" t="str">
        <f t="shared" si="10"/>
        <v>994 Lux</v>
      </c>
    </row>
    <row r="639" spans="9:11" x14ac:dyDescent="0.25">
      <c r="I639" s="20">
        <v>995</v>
      </c>
      <c r="K639" s="19" t="str">
        <f t="shared" si="10"/>
        <v>995 Lux</v>
      </c>
    </row>
    <row r="640" spans="9:11" x14ac:dyDescent="0.25">
      <c r="I640" s="20">
        <v>996</v>
      </c>
      <c r="K640" s="19" t="str">
        <f t="shared" si="10"/>
        <v>996 Lux</v>
      </c>
    </row>
    <row r="641" spans="9:11" x14ac:dyDescent="0.25">
      <c r="I641" s="20">
        <v>997</v>
      </c>
      <c r="K641" s="19" t="str">
        <f t="shared" si="10"/>
        <v>997 Lux</v>
      </c>
    </row>
    <row r="642" spans="9:11" x14ac:dyDescent="0.25">
      <c r="I642" s="20">
        <v>998</v>
      </c>
      <c r="K642" s="19" t="str">
        <f t="shared" si="10"/>
        <v>998 Lux</v>
      </c>
    </row>
    <row r="643" spans="9:11" x14ac:dyDescent="0.25">
      <c r="I643" s="20">
        <v>999</v>
      </c>
      <c r="K643" s="19" t="str">
        <f t="shared" si="10"/>
        <v>999 Lux</v>
      </c>
    </row>
    <row r="644" spans="9:11" x14ac:dyDescent="0.25">
      <c r="I644" s="20">
        <v>1000</v>
      </c>
      <c r="K644" s="19" t="str">
        <f t="shared" si="10"/>
        <v>1000 Lux</v>
      </c>
    </row>
    <row r="645" spans="9:11" x14ac:dyDescent="0.25">
      <c r="I645" s="20">
        <v>1001</v>
      </c>
      <c r="K645" s="19" t="str">
        <f t="shared" si="10"/>
        <v>1001 Lux</v>
      </c>
    </row>
    <row r="646" spans="9:11" x14ac:dyDescent="0.25">
      <c r="I646" s="20">
        <v>1002</v>
      </c>
      <c r="K646" s="19" t="str">
        <f t="shared" si="10"/>
        <v>1002 Lux</v>
      </c>
    </row>
    <row r="647" spans="9:11" x14ac:dyDescent="0.25">
      <c r="I647" s="20">
        <v>1003</v>
      </c>
      <c r="K647" s="19" t="str">
        <f t="shared" si="10"/>
        <v>1003 Lux</v>
      </c>
    </row>
    <row r="648" spans="9:11" x14ac:dyDescent="0.25">
      <c r="I648" s="20">
        <v>1004</v>
      </c>
      <c r="K648" s="19" t="str">
        <f t="shared" si="10"/>
        <v>1004 Lux</v>
      </c>
    </row>
    <row r="649" spans="9:11" x14ac:dyDescent="0.25">
      <c r="I649" s="20">
        <v>1005</v>
      </c>
      <c r="K649" s="19" t="str">
        <f t="shared" si="10"/>
        <v>1005 Lux</v>
      </c>
    </row>
    <row r="650" spans="9:11" x14ac:dyDescent="0.25">
      <c r="I650" s="20">
        <v>1006</v>
      </c>
      <c r="K650" s="19" t="str">
        <f t="shared" si="10"/>
        <v>1006 Lux</v>
      </c>
    </row>
    <row r="651" spans="9:11" x14ac:dyDescent="0.25">
      <c r="I651" s="20">
        <v>1007</v>
      </c>
      <c r="K651" s="19" t="str">
        <f t="shared" si="10"/>
        <v>1007 Lux</v>
      </c>
    </row>
    <row r="652" spans="9:11" x14ac:dyDescent="0.25">
      <c r="I652" s="20">
        <v>1008</v>
      </c>
      <c r="K652" s="19" t="str">
        <f t="shared" si="10"/>
        <v>1008 Lux</v>
      </c>
    </row>
    <row r="653" spans="9:11" x14ac:dyDescent="0.25">
      <c r="I653" s="20">
        <v>1009</v>
      </c>
      <c r="K653" s="19" t="str">
        <f t="shared" si="10"/>
        <v>1009 Lux</v>
      </c>
    </row>
    <row r="654" spans="9:11" x14ac:dyDescent="0.25">
      <c r="I654" s="20">
        <v>1010</v>
      </c>
      <c r="K654" s="19" t="str">
        <f t="shared" si="10"/>
        <v>1010 Lux</v>
      </c>
    </row>
    <row r="655" spans="9:11" x14ac:dyDescent="0.25">
      <c r="I655" s="20">
        <v>1011</v>
      </c>
      <c r="K655" s="19" t="str">
        <f t="shared" si="10"/>
        <v>1011 Lux</v>
      </c>
    </row>
    <row r="656" spans="9:11" x14ac:dyDescent="0.25">
      <c r="I656" s="20">
        <v>1012</v>
      </c>
      <c r="K656" s="19" t="str">
        <f t="shared" si="10"/>
        <v>1012 Lux</v>
      </c>
    </row>
    <row r="657" spans="9:11" x14ac:dyDescent="0.25">
      <c r="I657" s="20">
        <v>1013</v>
      </c>
      <c r="K657" s="19" t="str">
        <f t="shared" si="10"/>
        <v>1013 Lux</v>
      </c>
    </row>
    <row r="658" spans="9:11" x14ac:dyDescent="0.25">
      <c r="I658" s="20">
        <v>1014</v>
      </c>
      <c r="K658" s="19" t="str">
        <f t="shared" si="10"/>
        <v>1014 Lux</v>
      </c>
    </row>
    <row r="659" spans="9:11" x14ac:dyDescent="0.25">
      <c r="I659" s="20">
        <v>1015</v>
      </c>
      <c r="K659" s="19" t="str">
        <f t="shared" si="10"/>
        <v>1015 Lux</v>
      </c>
    </row>
    <row r="660" spans="9:11" x14ac:dyDescent="0.25">
      <c r="I660" s="20">
        <v>1016</v>
      </c>
      <c r="K660" s="19" t="str">
        <f t="shared" si="10"/>
        <v>1016 Lux</v>
      </c>
    </row>
    <row r="661" spans="9:11" x14ac:dyDescent="0.25">
      <c r="I661" s="20">
        <v>1017</v>
      </c>
      <c r="K661" s="19" t="str">
        <f t="shared" si="10"/>
        <v>1017 Lux</v>
      </c>
    </row>
    <row r="662" spans="9:11" x14ac:dyDescent="0.25">
      <c r="I662" s="20">
        <v>1018</v>
      </c>
      <c r="K662" s="19" t="str">
        <f t="shared" si="10"/>
        <v>1018 Lux</v>
      </c>
    </row>
    <row r="663" spans="9:11" x14ac:dyDescent="0.25">
      <c r="I663" s="20">
        <v>1019</v>
      </c>
      <c r="K663" s="19" t="str">
        <f t="shared" si="10"/>
        <v>1019 Lux</v>
      </c>
    </row>
    <row r="664" spans="9:11" x14ac:dyDescent="0.25">
      <c r="I664" s="20">
        <v>1020</v>
      </c>
      <c r="K664" s="19" t="str">
        <f t="shared" si="10"/>
        <v>1020 Lux</v>
      </c>
    </row>
    <row r="665" spans="9:11" x14ac:dyDescent="0.25">
      <c r="I665" s="20">
        <v>1021</v>
      </c>
      <c r="K665" s="19" t="str">
        <f t="shared" si="10"/>
        <v>1021 Lux</v>
      </c>
    </row>
    <row r="666" spans="9:11" x14ac:dyDescent="0.25">
      <c r="I666" s="20">
        <v>1022</v>
      </c>
      <c r="K666" s="19" t="str">
        <f t="shared" si="10"/>
        <v>1022 Lux</v>
      </c>
    </row>
    <row r="667" spans="9:11" x14ac:dyDescent="0.25">
      <c r="I667" s="20">
        <v>1023</v>
      </c>
      <c r="K667" s="19" t="str">
        <f t="shared" si="10"/>
        <v>1023 Lux</v>
      </c>
    </row>
    <row r="668" spans="9:11" x14ac:dyDescent="0.25">
      <c r="I668" s="20">
        <v>1024</v>
      </c>
      <c r="K668" s="19" t="str">
        <f t="shared" si="10"/>
        <v>1024 Lux</v>
      </c>
    </row>
    <row r="669" spans="9:11" x14ac:dyDescent="0.25">
      <c r="I669" s="20">
        <v>1025</v>
      </c>
      <c r="K669" s="19" t="str">
        <f t="shared" si="10"/>
        <v>1025 Lux</v>
      </c>
    </row>
    <row r="670" spans="9:11" x14ac:dyDescent="0.25">
      <c r="I670" s="20">
        <v>1026</v>
      </c>
      <c r="K670" s="19" t="str">
        <f t="shared" si="10"/>
        <v>1026 Lux</v>
      </c>
    </row>
    <row r="671" spans="9:11" x14ac:dyDescent="0.25">
      <c r="I671" s="20">
        <v>1027</v>
      </c>
      <c r="K671" s="19" t="str">
        <f t="shared" si="10"/>
        <v>1027 Lux</v>
      </c>
    </row>
    <row r="672" spans="9:11" x14ac:dyDescent="0.25">
      <c r="I672" s="20">
        <v>1028</v>
      </c>
      <c r="K672" s="19" t="str">
        <f t="shared" si="10"/>
        <v>1028 Lux</v>
      </c>
    </row>
    <row r="673" spans="9:11" x14ac:dyDescent="0.25">
      <c r="I673" s="20">
        <v>1029</v>
      </c>
      <c r="K673" s="19" t="str">
        <f t="shared" si="10"/>
        <v>1029 Lux</v>
      </c>
    </row>
    <row r="674" spans="9:11" x14ac:dyDescent="0.25">
      <c r="I674" s="20">
        <v>1030</v>
      </c>
      <c r="K674" s="19" t="str">
        <f t="shared" si="10"/>
        <v>1030 Lux</v>
      </c>
    </row>
    <row r="675" spans="9:11" x14ac:dyDescent="0.25">
      <c r="I675" s="20">
        <v>1031</v>
      </c>
      <c r="K675" s="19" t="str">
        <f t="shared" si="10"/>
        <v>1031 Lux</v>
      </c>
    </row>
    <row r="676" spans="9:11" x14ac:dyDescent="0.25">
      <c r="I676" s="20">
        <v>1032</v>
      </c>
      <c r="K676" s="19" t="str">
        <f t="shared" si="10"/>
        <v>1032 Lux</v>
      </c>
    </row>
    <row r="677" spans="9:11" x14ac:dyDescent="0.25">
      <c r="I677" s="20">
        <v>1033</v>
      </c>
      <c r="K677" s="19" t="str">
        <f t="shared" si="10"/>
        <v>1033 Lux</v>
      </c>
    </row>
    <row r="678" spans="9:11" x14ac:dyDescent="0.25">
      <c r="I678" s="20">
        <v>1034</v>
      </c>
      <c r="K678" s="19" t="str">
        <f t="shared" si="10"/>
        <v>1034 Lux</v>
      </c>
    </row>
    <row r="679" spans="9:11" x14ac:dyDescent="0.25">
      <c r="I679" s="20">
        <v>1035</v>
      </c>
      <c r="K679" s="19" t="str">
        <f t="shared" si="10"/>
        <v>1035 Lux</v>
      </c>
    </row>
    <row r="680" spans="9:11" x14ac:dyDescent="0.25">
      <c r="I680" s="20">
        <v>1036</v>
      </c>
      <c r="K680" s="19" t="str">
        <f t="shared" si="10"/>
        <v>1036 Lux</v>
      </c>
    </row>
    <row r="681" spans="9:11" x14ac:dyDescent="0.25">
      <c r="I681" s="20">
        <v>1037</v>
      </c>
      <c r="K681" s="19" t="str">
        <f t="shared" si="10"/>
        <v>1037 Lux</v>
      </c>
    </row>
    <row r="682" spans="9:11" x14ac:dyDescent="0.25">
      <c r="I682" s="20">
        <v>1038</v>
      </c>
      <c r="K682" s="19" t="str">
        <f t="shared" si="10"/>
        <v>1038 Lux</v>
      </c>
    </row>
    <row r="683" spans="9:11" x14ac:dyDescent="0.25">
      <c r="I683" s="20">
        <v>1039</v>
      </c>
      <c r="K683" s="19" t="str">
        <f t="shared" si="10"/>
        <v>1039 Lux</v>
      </c>
    </row>
    <row r="684" spans="9:11" x14ac:dyDescent="0.25">
      <c r="I684" s="20">
        <v>1040</v>
      </c>
      <c r="K684" s="19" t="str">
        <f t="shared" si="10"/>
        <v>1040 Lux</v>
      </c>
    </row>
    <row r="685" spans="9:11" x14ac:dyDescent="0.25">
      <c r="I685" s="20">
        <v>1041</v>
      </c>
      <c r="K685" s="19" t="str">
        <f t="shared" si="10"/>
        <v>1041 Lux</v>
      </c>
    </row>
    <row r="686" spans="9:11" x14ac:dyDescent="0.25">
      <c r="I686" s="20">
        <v>1042</v>
      </c>
      <c r="K686" s="19" t="str">
        <f t="shared" si="10"/>
        <v>1042 Lux</v>
      </c>
    </row>
    <row r="687" spans="9:11" x14ac:dyDescent="0.25">
      <c r="I687" s="20">
        <v>1043</v>
      </c>
      <c r="K687" s="19" t="str">
        <f t="shared" si="10"/>
        <v>1043 Lux</v>
      </c>
    </row>
    <row r="688" spans="9:11" x14ac:dyDescent="0.25">
      <c r="I688" s="20">
        <v>1044</v>
      </c>
      <c r="K688" s="19" t="str">
        <f t="shared" si="10"/>
        <v>1044 Lux</v>
      </c>
    </row>
    <row r="689" spans="9:11" x14ac:dyDescent="0.25">
      <c r="I689" s="20">
        <v>1045</v>
      </c>
      <c r="K689" s="19" t="str">
        <f t="shared" si="10"/>
        <v>1045 Lux</v>
      </c>
    </row>
    <row r="690" spans="9:11" x14ac:dyDescent="0.25">
      <c r="I690" s="20">
        <v>1046</v>
      </c>
      <c r="K690" s="19" t="str">
        <f t="shared" si="10"/>
        <v>1046 Lux</v>
      </c>
    </row>
    <row r="691" spans="9:11" x14ac:dyDescent="0.25">
      <c r="I691" s="20">
        <v>1047</v>
      </c>
      <c r="K691" s="19" t="str">
        <f t="shared" si="10"/>
        <v>1047 Lux</v>
      </c>
    </row>
    <row r="692" spans="9:11" x14ac:dyDescent="0.25">
      <c r="I692" s="20">
        <v>1048</v>
      </c>
      <c r="K692" s="19" t="str">
        <f t="shared" ref="K692:K755" si="11">CONCATENATE(I692," ",$J$244)</f>
        <v>1048 Lux</v>
      </c>
    </row>
    <row r="693" spans="9:11" x14ac:dyDescent="0.25">
      <c r="I693" s="20">
        <v>1049</v>
      </c>
      <c r="K693" s="19" t="str">
        <f t="shared" si="11"/>
        <v>1049 Lux</v>
      </c>
    </row>
    <row r="694" spans="9:11" x14ac:dyDescent="0.25">
      <c r="I694" s="20">
        <v>1050</v>
      </c>
      <c r="K694" s="19" t="str">
        <f t="shared" si="11"/>
        <v>1050 Lux</v>
      </c>
    </row>
    <row r="695" spans="9:11" x14ac:dyDescent="0.25">
      <c r="I695" s="20">
        <v>1051</v>
      </c>
      <c r="K695" s="19" t="str">
        <f t="shared" si="11"/>
        <v>1051 Lux</v>
      </c>
    </row>
    <row r="696" spans="9:11" x14ac:dyDescent="0.25">
      <c r="I696" s="20">
        <v>1052</v>
      </c>
      <c r="K696" s="19" t="str">
        <f t="shared" si="11"/>
        <v>1052 Lux</v>
      </c>
    </row>
    <row r="697" spans="9:11" x14ac:dyDescent="0.25">
      <c r="I697" s="20">
        <v>1053</v>
      </c>
      <c r="K697" s="19" t="str">
        <f t="shared" si="11"/>
        <v>1053 Lux</v>
      </c>
    </row>
    <row r="698" spans="9:11" x14ac:dyDescent="0.25">
      <c r="I698" s="20">
        <v>1054</v>
      </c>
      <c r="K698" s="19" t="str">
        <f t="shared" si="11"/>
        <v>1054 Lux</v>
      </c>
    </row>
    <row r="699" spans="9:11" x14ac:dyDescent="0.25">
      <c r="I699" s="20">
        <v>1055</v>
      </c>
      <c r="K699" s="19" t="str">
        <f t="shared" si="11"/>
        <v>1055 Lux</v>
      </c>
    </row>
    <row r="700" spans="9:11" x14ac:dyDescent="0.25">
      <c r="I700" s="20">
        <v>1056</v>
      </c>
      <c r="K700" s="19" t="str">
        <f t="shared" si="11"/>
        <v>1056 Lux</v>
      </c>
    </row>
    <row r="701" spans="9:11" x14ac:dyDescent="0.25">
      <c r="I701" s="20">
        <v>1057</v>
      </c>
      <c r="K701" s="19" t="str">
        <f t="shared" si="11"/>
        <v>1057 Lux</v>
      </c>
    </row>
    <row r="702" spans="9:11" x14ac:dyDescent="0.25">
      <c r="I702" s="20">
        <v>1058</v>
      </c>
      <c r="K702" s="19" t="str">
        <f t="shared" si="11"/>
        <v>1058 Lux</v>
      </c>
    </row>
    <row r="703" spans="9:11" x14ac:dyDescent="0.25">
      <c r="I703" s="20">
        <v>1059</v>
      </c>
      <c r="K703" s="19" t="str">
        <f t="shared" si="11"/>
        <v>1059 Lux</v>
      </c>
    </row>
    <row r="704" spans="9:11" x14ac:dyDescent="0.25">
      <c r="I704" s="20">
        <v>1060</v>
      </c>
      <c r="K704" s="19" t="str">
        <f t="shared" si="11"/>
        <v>1060 Lux</v>
      </c>
    </row>
    <row r="705" spans="9:11" x14ac:dyDescent="0.25">
      <c r="I705" s="20">
        <v>1061</v>
      </c>
      <c r="K705" s="19" t="str">
        <f t="shared" si="11"/>
        <v>1061 Lux</v>
      </c>
    </row>
    <row r="706" spans="9:11" x14ac:dyDescent="0.25">
      <c r="I706" s="20">
        <v>1062</v>
      </c>
      <c r="K706" s="19" t="str">
        <f t="shared" si="11"/>
        <v>1062 Lux</v>
      </c>
    </row>
    <row r="707" spans="9:11" x14ac:dyDescent="0.25">
      <c r="I707" s="20">
        <v>1063</v>
      </c>
      <c r="K707" s="19" t="str">
        <f t="shared" si="11"/>
        <v>1063 Lux</v>
      </c>
    </row>
    <row r="708" spans="9:11" x14ac:dyDescent="0.25">
      <c r="I708" s="20">
        <v>1064</v>
      </c>
      <c r="K708" s="19" t="str">
        <f t="shared" si="11"/>
        <v>1064 Lux</v>
      </c>
    </row>
    <row r="709" spans="9:11" x14ac:dyDescent="0.25">
      <c r="I709" s="20">
        <v>1065</v>
      </c>
      <c r="K709" s="19" t="str">
        <f t="shared" si="11"/>
        <v>1065 Lux</v>
      </c>
    </row>
    <row r="710" spans="9:11" x14ac:dyDescent="0.25">
      <c r="I710" s="20">
        <v>1066</v>
      </c>
      <c r="K710" s="19" t="str">
        <f t="shared" si="11"/>
        <v>1066 Lux</v>
      </c>
    </row>
    <row r="711" spans="9:11" x14ac:dyDescent="0.25">
      <c r="I711" s="20">
        <v>1067</v>
      </c>
      <c r="K711" s="19" t="str">
        <f t="shared" si="11"/>
        <v>1067 Lux</v>
      </c>
    </row>
    <row r="712" spans="9:11" x14ac:dyDescent="0.25">
      <c r="I712" s="20">
        <v>1068</v>
      </c>
      <c r="K712" s="19" t="str">
        <f t="shared" si="11"/>
        <v>1068 Lux</v>
      </c>
    </row>
    <row r="713" spans="9:11" x14ac:dyDescent="0.25">
      <c r="I713" s="20">
        <v>1069</v>
      </c>
      <c r="K713" s="19" t="str">
        <f t="shared" si="11"/>
        <v>1069 Lux</v>
      </c>
    </row>
    <row r="714" spans="9:11" x14ac:dyDescent="0.25">
      <c r="I714" s="20">
        <v>1070</v>
      </c>
      <c r="K714" s="19" t="str">
        <f t="shared" si="11"/>
        <v>1070 Lux</v>
      </c>
    </row>
    <row r="715" spans="9:11" x14ac:dyDescent="0.25">
      <c r="I715" s="20">
        <v>1071</v>
      </c>
      <c r="K715" s="19" t="str">
        <f t="shared" si="11"/>
        <v>1071 Lux</v>
      </c>
    </row>
    <row r="716" spans="9:11" x14ac:dyDescent="0.25">
      <c r="I716" s="20">
        <v>1072</v>
      </c>
      <c r="K716" s="19" t="str">
        <f t="shared" si="11"/>
        <v>1072 Lux</v>
      </c>
    </row>
    <row r="717" spans="9:11" x14ac:dyDescent="0.25">
      <c r="I717" s="20">
        <v>1073</v>
      </c>
      <c r="K717" s="19" t="str">
        <f t="shared" si="11"/>
        <v>1073 Lux</v>
      </c>
    </row>
    <row r="718" spans="9:11" x14ac:dyDescent="0.25">
      <c r="I718" s="20">
        <v>1074</v>
      </c>
      <c r="K718" s="19" t="str">
        <f t="shared" si="11"/>
        <v>1074 Lux</v>
      </c>
    </row>
    <row r="719" spans="9:11" x14ac:dyDescent="0.25">
      <c r="I719" s="20">
        <v>1075</v>
      </c>
      <c r="K719" s="19" t="str">
        <f t="shared" si="11"/>
        <v>1075 Lux</v>
      </c>
    </row>
    <row r="720" spans="9:11" x14ac:dyDescent="0.25">
      <c r="I720" s="20">
        <v>1076</v>
      </c>
      <c r="K720" s="19" t="str">
        <f t="shared" si="11"/>
        <v>1076 Lux</v>
      </c>
    </row>
    <row r="721" spans="9:11" x14ac:dyDescent="0.25">
      <c r="I721" s="20">
        <v>1077</v>
      </c>
      <c r="K721" s="19" t="str">
        <f t="shared" si="11"/>
        <v>1077 Lux</v>
      </c>
    </row>
    <row r="722" spans="9:11" x14ac:dyDescent="0.25">
      <c r="I722" s="20">
        <v>1078</v>
      </c>
      <c r="K722" s="19" t="str">
        <f t="shared" si="11"/>
        <v>1078 Lux</v>
      </c>
    </row>
    <row r="723" spans="9:11" x14ac:dyDescent="0.25">
      <c r="I723" s="20">
        <v>1079</v>
      </c>
      <c r="K723" s="19" t="str">
        <f t="shared" si="11"/>
        <v>1079 Lux</v>
      </c>
    </row>
    <row r="724" spans="9:11" x14ac:dyDescent="0.25">
      <c r="I724" s="20">
        <v>1080</v>
      </c>
      <c r="K724" s="19" t="str">
        <f t="shared" si="11"/>
        <v>1080 Lux</v>
      </c>
    </row>
    <row r="725" spans="9:11" x14ac:dyDescent="0.25">
      <c r="I725" s="20">
        <v>1081</v>
      </c>
      <c r="K725" s="19" t="str">
        <f t="shared" si="11"/>
        <v>1081 Lux</v>
      </c>
    </row>
    <row r="726" spans="9:11" x14ac:dyDescent="0.25">
      <c r="I726" s="20">
        <v>1082</v>
      </c>
      <c r="K726" s="19" t="str">
        <f t="shared" si="11"/>
        <v>1082 Lux</v>
      </c>
    </row>
    <row r="727" spans="9:11" x14ac:dyDescent="0.25">
      <c r="I727" s="20">
        <v>1083</v>
      </c>
      <c r="K727" s="19" t="str">
        <f t="shared" si="11"/>
        <v>1083 Lux</v>
      </c>
    </row>
    <row r="728" spans="9:11" x14ac:dyDescent="0.25">
      <c r="I728" s="20">
        <v>1084</v>
      </c>
      <c r="K728" s="19" t="str">
        <f t="shared" si="11"/>
        <v>1084 Lux</v>
      </c>
    </row>
    <row r="729" spans="9:11" x14ac:dyDescent="0.25">
      <c r="I729" s="20">
        <v>1085</v>
      </c>
      <c r="K729" s="19" t="str">
        <f t="shared" si="11"/>
        <v>1085 Lux</v>
      </c>
    </row>
    <row r="730" spans="9:11" x14ac:dyDescent="0.25">
      <c r="I730" s="20">
        <v>1086</v>
      </c>
      <c r="K730" s="19" t="str">
        <f t="shared" si="11"/>
        <v>1086 Lux</v>
      </c>
    </row>
    <row r="731" spans="9:11" x14ac:dyDescent="0.25">
      <c r="I731" s="20">
        <v>1087</v>
      </c>
      <c r="K731" s="19" t="str">
        <f t="shared" si="11"/>
        <v>1087 Lux</v>
      </c>
    </row>
    <row r="732" spans="9:11" x14ac:dyDescent="0.25">
      <c r="I732" s="20">
        <v>1088</v>
      </c>
      <c r="K732" s="19" t="str">
        <f t="shared" si="11"/>
        <v>1088 Lux</v>
      </c>
    </row>
    <row r="733" spans="9:11" x14ac:dyDescent="0.25">
      <c r="I733" s="20">
        <v>1089</v>
      </c>
      <c r="K733" s="19" t="str">
        <f t="shared" si="11"/>
        <v>1089 Lux</v>
      </c>
    </row>
    <row r="734" spans="9:11" x14ac:dyDescent="0.25">
      <c r="I734" s="20">
        <v>1090</v>
      </c>
      <c r="K734" s="19" t="str">
        <f t="shared" si="11"/>
        <v>1090 Lux</v>
      </c>
    </row>
    <row r="735" spans="9:11" x14ac:dyDescent="0.25">
      <c r="I735" s="20">
        <v>1091</v>
      </c>
      <c r="K735" s="19" t="str">
        <f t="shared" si="11"/>
        <v>1091 Lux</v>
      </c>
    </row>
    <row r="736" spans="9:11" x14ac:dyDescent="0.25">
      <c r="I736" s="20">
        <v>1092</v>
      </c>
      <c r="K736" s="19" t="str">
        <f t="shared" si="11"/>
        <v>1092 Lux</v>
      </c>
    </row>
    <row r="737" spans="9:11" x14ac:dyDescent="0.25">
      <c r="I737" s="20">
        <v>1093</v>
      </c>
      <c r="K737" s="19" t="str">
        <f t="shared" si="11"/>
        <v>1093 Lux</v>
      </c>
    </row>
    <row r="738" spans="9:11" x14ac:dyDescent="0.25">
      <c r="I738" s="20">
        <v>1094</v>
      </c>
      <c r="K738" s="19" t="str">
        <f t="shared" si="11"/>
        <v>1094 Lux</v>
      </c>
    </row>
    <row r="739" spans="9:11" x14ac:dyDescent="0.25">
      <c r="I739" s="20">
        <v>1095</v>
      </c>
      <c r="K739" s="19" t="str">
        <f t="shared" si="11"/>
        <v>1095 Lux</v>
      </c>
    </row>
    <row r="740" spans="9:11" x14ac:dyDescent="0.25">
      <c r="I740" s="20">
        <v>1096</v>
      </c>
      <c r="K740" s="19" t="str">
        <f t="shared" si="11"/>
        <v>1096 Lux</v>
      </c>
    </row>
    <row r="741" spans="9:11" x14ac:dyDescent="0.25">
      <c r="I741" s="20">
        <v>1097</v>
      </c>
      <c r="K741" s="19" t="str">
        <f t="shared" si="11"/>
        <v>1097 Lux</v>
      </c>
    </row>
    <row r="742" spans="9:11" x14ac:dyDescent="0.25">
      <c r="I742" s="20">
        <v>1098</v>
      </c>
      <c r="K742" s="19" t="str">
        <f t="shared" si="11"/>
        <v>1098 Lux</v>
      </c>
    </row>
    <row r="743" spans="9:11" x14ac:dyDescent="0.25">
      <c r="I743" s="20">
        <v>1099</v>
      </c>
      <c r="K743" s="19" t="str">
        <f t="shared" si="11"/>
        <v>1099 Lux</v>
      </c>
    </row>
    <row r="744" spans="9:11" x14ac:dyDescent="0.25">
      <c r="I744" s="20">
        <v>1100</v>
      </c>
      <c r="K744" s="19" t="str">
        <f t="shared" si="11"/>
        <v>1100 Lux</v>
      </c>
    </row>
    <row r="745" spans="9:11" x14ac:dyDescent="0.25">
      <c r="I745" s="20">
        <v>1101</v>
      </c>
      <c r="K745" s="19" t="str">
        <f t="shared" si="11"/>
        <v>1101 Lux</v>
      </c>
    </row>
    <row r="746" spans="9:11" x14ac:dyDescent="0.25">
      <c r="I746" s="20">
        <v>1102</v>
      </c>
      <c r="K746" s="19" t="str">
        <f t="shared" si="11"/>
        <v>1102 Lux</v>
      </c>
    </row>
    <row r="747" spans="9:11" x14ac:dyDescent="0.25">
      <c r="I747" s="20">
        <v>1103</v>
      </c>
      <c r="K747" s="19" t="str">
        <f t="shared" si="11"/>
        <v>1103 Lux</v>
      </c>
    </row>
    <row r="748" spans="9:11" x14ac:dyDescent="0.25">
      <c r="I748" s="20">
        <v>1104</v>
      </c>
      <c r="K748" s="19" t="str">
        <f t="shared" si="11"/>
        <v>1104 Lux</v>
      </c>
    </row>
    <row r="749" spans="9:11" x14ac:dyDescent="0.25">
      <c r="I749" s="20">
        <v>1105</v>
      </c>
      <c r="K749" s="19" t="str">
        <f t="shared" si="11"/>
        <v>1105 Lux</v>
      </c>
    </row>
    <row r="750" spans="9:11" x14ac:dyDescent="0.25">
      <c r="I750" s="20">
        <v>1106</v>
      </c>
      <c r="K750" s="19" t="str">
        <f t="shared" si="11"/>
        <v>1106 Lux</v>
      </c>
    </row>
    <row r="751" spans="9:11" x14ac:dyDescent="0.25">
      <c r="I751" s="20">
        <v>1107</v>
      </c>
      <c r="K751" s="19" t="str">
        <f t="shared" si="11"/>
        <v>1107 Lux</v>
      </c>
    </row>
    <row r="752" spans="9:11" x14ac:dyDescent="0.25">
      <c r="I752" s="20">
        <v>1108</v>
      </c>
      <c r="K752" s="19" t="str">
        <f t="shared" si="11"/>
        <v>1108 Lux</v>
      </c>
    </row>
    <row r="753" spans="9:11" x14ac:dyDescent="0.25">
      <c r="I753" s="20">
        <v>1109</v>
      </c>
      <c r="K753" s="19" t="str">
        <f t="shared" si="11"/>
        <v>1109 Lux</v>
      </c>
    </row>
    <row r="754" spans="9:11" x14ac:dyDescent="0.25">
      <c r="I754" s="20">
        <v>1110</v>
      </c>
      <c r="K754" s="19" t="str">
        <f t="shared" si="11"/>
        <v>1110 Lux</v>
      </c>
    </row>
    <row r="755" spans="9:11" x14ac:dyDescent="0.25">
      <c r="I755" s="20">
        <v>1111</v>
      </c>
      <c r="K755" s="19" t="str">
        <f t="shared" si="11"/>
        <v>1111 Lux</v>
      </c>
    </row>
    <row r="756" spans="9:11" x14ac:dyDescent="0.25">
      <c r="I756" s="20">
        <v>1112</v>
      </c>
      <c r="K756" s="19" t="str">
        <f t="shared" ref="K756:K819" si="12">CONCATENATE(I756," ",$J$244)</f>
        <v>1112 Lux</v>
      </c>
    </row>
    <row r="757" spans="9:11" x14ac:dyDescent="0.25">
      <c r="I757" s="20">
        <v>1113</v>
      </c>
      <c r="K757" s="19" t="str">
        <f t="shared" si="12"/>
        <v>1113 Lux</v>
      </c>
    </row>
    <row r="758" spans="9:11" x14ac:dyDescent="0.25">
      <c r="I758" s="20">
        <v>1114</v>
      </c>
      <c r="K758" s="19" t="str">
        <f t="shared" si="12"/>
        <v>1114 Lux</v>
      </c>
    </row>
    <row r="759" spans="9:11" x14ac:dyDescent="0.25">
      <c r="I759" s="20">
        <v>1115</v>
      </c>
      <c r="K759" s="19" t="str">
        <f t="shared" si="12"/>
        <v>1115 Lux</v>
      </c>
    </row>
    <row r="760" spans="9:11" x14ac:dyDescent="0.25">
      <c r="I760" s="20">
        <v>1116</v>
      </c>
      <c r="K760" s="19" t="str">
        <f t="shared" si="12"/>
        <v>1116 Lux</v>
      </c>
    </row>
    <row r="761" spans="9:11" x14ac:dyDescent="0.25">
      <c r="I761" s="20">
        <v>1117</v>
      </c>
      <c r="K761" s="19" t="str">
        <f t="shared" si="12"/>
        <v>1117 Lux</v>
      </c>
    </row>
    <row r="762" spans="9:11" x14ac:dyDescent="0.25">
      <c r="I762" s="20">
        <v>1118</v>
      </c>
      <c r="K762" s="19" t="str">
        <f t="shared" si="12"/>
        <v>1118 Lux</v>
      </c>
    </row>
    <row r="763" spans="9:11" x14ac:dyDescent="0.25">
      <c r="I763" s="20">
        <v>1119</v>
      </c>
      <c r="K763" s="19" t="str">
        <f t="shared" si="12"/>
        <v>1119 Lux</v>
      </c>
    </row>
    <row r="764" spans="9:11" x14ac:dyDescent="0.25">
      <c r="I764" s="20">
        <v>1120</v>
      </c>
      <c r="K764" s="19" t="str">
        <f t="shared" si="12"/>
        <v>1120 Lux</v>
      </c>
    </row>
    <row r="765" spans="9:11" x14ac:dyDescent="0.25">
      <c r="I765" s="20">
        <v>1121</v>
      </c>
      <c r="K765" s="19" t="str">
        <f t="shared" si="12"/>
        <v>1121 Lux</v>
      </c>
    </row>
    <row r="766" spans="9:11" x14ac:dyDescent="0.25">
      <c r="I766" s="20">
        <v>1122</v>
      </c>
      <c r="K766" s="19" t="str">
        <f t="shared" si="12"/>
        <v>1122 Lux</v>
      </c>
    </row>
    <row r="767" spans="9:11" x14ac:dyDescent="0.25">
      <c r="I767" s="20">
        <v>1123</v>
      </c>
      <c r="K767" s="19" t="str">
        <f t="shared" si="12"/>
        <v>1123 Lux</v>
      </c>
    </row>
    <row r="768" spans="9:11" x14ac:dyDescent="0.25">
      <c r="I768" s="20">
        <v>1124</v>
      </c>
      <c r="K768" s="19" t="str">
        <f t="shared" si="12"/>
        <v>1124 Lux</v>
      </c>
    </row>
    <row r="769" spans="9:11" x14ac:dyDescent="0.25">
      <c r="I769" s="20">
        <v>1125</v>
      </c>
      <c r="K769" s="19" t="str">
        <f t="shared" si="12"/>
        <v>1125 Lux</v>
      </c>
    </row>
    <row r="770" spans="9:11" x14ac:dyDescent="0.25">
      <c r="I770" s="20">
        <v>1126</v>
      </c>
      <c r="K770" s="19" t="str">
        <f t="shared" si="12"/>
        <v>1126 Lux</v>
      </c>
    </row>
    <row r="771" spans="9:11" x14ac:dyDescent="0.25">
      <c r="I771" s="20">
        <v>1127</v>
      </c>
      <c r="K771" s="19" t="str">
        <f t="shared" si="12"/>
        <v>1127 Lux</v>
      </c>
    </row>
    <row r="772" spans="9:11" x14ac:dyDescent="0.25">
      <c r="I772" s="20">
        <v>1128</v>
      </c>
      <c r="K772" s="19" t="str">
        <f t="shared" si="12"/>
        <v>1128 Lux</v>
      </c>
    </row>
    <row r="773" spans="9:11" x14ac:dyDescent="0.25">
      <c r="I773" s="20">
        <v>1129</v>
      </c>
      <c r="K773" s="19" t="str">
        <f t="shared" si="12"/>
        <v>1129 Lux</v>
      </c>
    </row>
    <row r="774" spans="9:11" x14ac:dyDescent="0.25">
      <c r="I774" s="20">
        <v>1130</v>
      </c>
      <c r="K774" s="19" t="str">
        <f t="shared" si="12"/>
        <v>1130 Lux</v>
      </c>
    </row>
    <row r="775" spans="9:11" x14ac:dyDescent="0.25">
      <c r="I775" s="20">
        <v>1131</v>
      </c>
      <c r="K775" s="19" t="str">
        <f t="shared" si="12"/>
        <v>1131 Lux</v>
      </c>
    </row>
    <row r="776" spans="9:11" x14ac:dyDescent="0.25">
      <c r="I776" s="20">
        <v>1132</v>
      </c>
      <c r="K776" s="19" t="str">
        <f t="shared" si="12"/>
        <v>1132 Lux</v>
      </c>
    </row>
    <row r="777" spans="9:11" x14ac:dyDescent="0.25">
      <c r="I777" s="20">
        <v>1133</v>
      </c>
      <c r="K777" s="19" t="str">
        <f t="shared" si="12"/>
        <v>1133 Lux</v>
      </c>
    </row>
    <row r="778" spans="9:11" x14ac:dyDescent="0.25">
      <c r="I778" s="20">
        <v>1134</v>
      </c>
      <c r="K778" s="19" t="str">
        <f t="shared" si="12"/>
        <v>1134 Lux</v>
      </c>
    </row>
    <row r="779" spans="9:11" x14ac:dyDescent="0.25">
      <c r="I779" s="20">
        <v>1135</v>
      </c>
      <c r="K779" s="19" t="str">
        <f t="shared" si="12"/>
        <v>1135 Lux</v>
      </c>
    </row>
    <row r="780" spans="9:11" x14ac:dyDescent="0.25">
      <c r="I780" s="20">
        <v>1136</v>
      </c>
      <c r="K780" s="19" t="str">
        <f t="shared" si="12"/>
        <v>1136 Lux</v>
      </c>
    </row>
    <row r="781" spans="9:11" x14ac:dyDescent="0.25">
      <c r="I781" s="20">
        <v>1137</v>
      </c>
      <c r="K781" s="19" t="str">
        <f t="shared" si="12"/>
        <v>1137 Lux</v>
      </c>
    </row>
    <row r="782" spans="9:11" x14ac:dyDescent="0.25">
      <c r="I782" s="20">
        <v>1138</v>
      </c>
      <c r="K782" s="19" t="str">
        <f t="shared" si="12"/>
        <v>1138 Lux</v>
      </c>
    </row>
    <row r="783" spans="9:11" x14ac:dyDescent="0.25">
      <c r="I783" s="20">
        <v>1139</v>
      </c>
      <c r="K783" s="19" t="str">
        <f t="shared" si="12"/>
        <v>1139 Lux</v>
      </c>
    </row>
    <row r="784" spans="9:11" x14ac:dyDescent="0.25">
      <c r="I784" s="20">
        <v>1140</v>
      </c>
      <c r="K784" s="19" t="str">
        <f t="shared" si="12"/>
        <v>1140 Lux</v>
      </c>
    </row>
    <row r="785" spans="9:11" x14ac:dyDescent="0.25">
      <c r="I785" s="20">
        <v>1141</v>
      </c>
      <c r="K785" s="19" t="str">
        <f t="shared" si="12"/>
        <v>1141 Lux</v>
      </c>
    </row>
    <row r="786" spans="9:11" x14ac:dyDescent="0.25">
      <c r="I786" s="20">
        <v>1142</v>
      </c>
      <c r="K786" s="19" t="str">
        <f t="shared" si="12"/>
        <v>1142 Lux</v>
      </c>
    </row>
    <row r="787" spans="9:11" x14ac:dyDescent="0.25">
      <c r="I787" s="20">
        <v>1143</v>
      </c>
      <c r="K787" s="19" t="str">
        <f t="shared" si="12"/>
        <v>1143 Lux</v>
      </c>
    </row>
    <row r="788" spans="9:11" x14ac:dyDescent="0.25">
      <c r="I788" s="20">
        <v>1144</v>
      </c>
      <c r="K788" s="19" t="str">
        <f t="shared" si="12"/>
        <v>1144 Lux</v>
      </c>
    </row>
    <row r="789" spans="9:11" x14ac:dyDescent="0.25">
      <c r="I789" s="20">
        <v>1145</v>
      </c>
      <c r="K789" s="19" t="str">
        <f t="shared" si="12"/>
        <v>1145 Lux</v>
      </c>
    </row>
    <row r="790" spans="9:11" x14ac:dyDescent="0.25">
      <c r="I790" s="20">
        <v>1146</v>
      </c>
      <c r="K790" s="19" t="str">
        <f t="shared" si="12"/>
        <v>1146 Lux</v>
      </c>
    </row>
    <row r="791" spans="9:11" x14ac:dyDescent="0.25">
      <c r="I791" s="20">
        <v>1147</v>
      </c>
      <c r="K791" s="19" t="str">
        <f t="shared" si="12"/>
        <v>1147 Lux</v>
      </c>
    </row>
    <row r="792" spans="9:11" x14ac:dyDescent="0.25">
      <c r="I792" s="20">
        <v>1148</v>
      </c>
      <c r="K792" s="19" t="str">
        <f t="shared" si="12"/>
        <v>1148 Lux</v>
      </c>
    </row>
    <row r="793" spans="9:11" x14ac:dyDescent="0.25">
      <c r="I793" s="20">
        <v>1149</v>
      </c>
      <c r="K793" s="19" t="str">
        <f t="shared" si="12"/>
        <v>1149 Lux</v>
      </c>
    </row>
    <row r="794" spans="9:11" x14ac:dyDescent="0.25">
      <c r="I794" s="20">
        <v>1150</v>
      </c>
      <c r="K794" s="19" t="str">
        <f t="shared" si="12"/>
        <v>1150 Lux</v>
      </c>
    </row>
    <row r="795" spans="9:11" x14ac:dyDescent="0.25">
      <c r="I795" s="20">
        <v>1151</v>
      </c>
      <c r="K795" s="19" t="str">
        <f t="shared" si="12"/>
        <v>1151 Lux</v>
      </c>
    </row>
    <row r="796" spans="9:11" x14ac:dyDescent="0.25">
      <c r="I796" s="20">
        <v>1152</v>
      </c>
      <c r="K796" s="19" t="str">
        <f t="shared" si="12"/>
        <v>1152 Lux</v>
      </c>
    </row>
    <row r="797" spans="9:11" x14ac:dyDescent="0.25">
      <c r="I797" s="20">
        <v>1153</v>
      </c>
      <c r="K797" s="19" t="str">
        <f t="shared" si="12"/>
        <v>1153 Lux</v>
      </c>
    </row>
    <row r="798" spans="9:11" x14ac:dyDescent="0.25">
      <c r="I798" s="20">
        <v>1154</v>
      </c>
      <c r="K798" s="19" t="str">
        <f t="shared" si="12"/>
        <v>1154 Lux</v>
      </c>
    </row>
    <row r="799" spans="9:11" x14ac:dyDescent="0.25">
      <c r="I799" s="20">
        <v>1155</v>
      </c>
      <c r="K799" s="19" t="str">
        <f t="shared" si="12"/>
        <v>1155 Lux</v>
      </c>
    </row>
    <row r="800" spans="9:11" x14ac:dyDescent="0.25">
      <c r="I800" s="20">
        <v>1156</v>
      </c>
      <c r="K800" s="19" t="str">
        <f t="shared" si="12"/>
        <v>1156 Lux</v>
      </c>
    </row>
    <row r="801" spans="9:11" x14ac:dyDescent="0.25">
      <c r="I801" s="20">
        <v>1157</v>
      </c>
      <c r="K801" s="19" t="str">
        <f t="shared" si="12"/>
        <v>1157 Lux</v>
      </c>
    </row>
    <row r="802" spans="9:11" x14ac:dyDescent="0.25">
      <c r="I802" s="20">
        <v>1158</v>
      </c>
      <c r="K802" s="19" t="str">
        <f t="shared" si="12"/>
        <v>1158 Lux</v>
      </c>
    </row>
    <row r="803" spans="9:11" x14ac:dyDescent="0.25">
      <c r="I803" s="20">
        <v>1159</v>
      </c>
      <c r="K803" s="19" t="str">
        <f t="shared" si="12"/>
        <v>1159 Lux</v>
      </c>
    </row>
    <row r="804" spans="9:11" x14ac:dyDescent="0.25">
      <c r="I804" s="20">
        <v>1160</v>
      </c>
      <c r="K804" s="19" t="str">
        <f t="shared" si="12"/>
        <v>1160 Lux</v>
      </c>
    </row>
    <row r="805" spans="9:11" x14ac:dyDescent="0.25">
      <c r="I805" s="20">
        <v>1161</v>
      </c>
      <c r="K805" s="19" t="str">
        <f t="shared" si="12"/>
        <v>1161 Lux</v>
      </c>
    </row>
    <row r="806" spans="9:11" x14ac:dyDescent="0.25">
      <c r="I806" s="20">
        <v>1162</v>
      </c>
      <c r="K806" s="19" t="str">
        <f t="shared" si="12"/>
        <v>1162 Lux</v>
      </c>
    </row>
    <row r="807" spans="9:11" x14ac:dyDescent="0.25">
      <c r="I807" s="20">
        <v>1163</v>
      </c>
      <c r="K807" s="19" t="str">
        <f t="shared" si="12"/>
        <v>1163 Lux</v>
      </c>
    </row>
    <row r="808" spans="9:11" x14ac:dyDescent="0.25">
      <c r="I808" s="20">
        <v>1164</v>
      </c>
      <c r="K808" s="19" t="str">
        <f t="shared" si="12"/>
        <v>1164 Lux</v>
      </c>
    </row>
    <row r="809" spans="9:11" x14ac:dyDescent="0.25">
      <c r="I809" s="20">
        <v>1165</v>
      </c>
      <c r="K809" s="19" t="str">
        <f t="shared" si="12"/>
        <v>1165 Lux</v>
      </c>
    </row>
    <row r="810" spans="9:11" x14ac:dyDescent="0.25">
      <c r="I810" s="20">
        <v>1166</v>
      </c>
      <c r="K810" s="19" t="str">
        <f t="shared" si="12"/>
        <v>1166 Lux</v>
      </c>
    </row>
    <row r="811" spans="9:11" x14ac:dyDescent="0.25">
      <c r="I811" s="20">
        <v>1167</v>
      </c>
      <c r="K811" s="19" t="str">
        <f t="shared" si="12"/>
        <v>1167 Lux</v>
      </c>
    </row>
    <row r="812" spans="9:11" x14ac:dyDescent="0.25">
      <c r="I812" s="20">
        <v>1168</v>
      </c>
      <c r="K812" s="19" t="str">
        <f t="shared" si="12"/>
        <v>1168 Lux</v>
      </c>
    </row>
    <row r="813" spans="9:11" x14ac:dyDescent="0.25">
      <c r="I813" s="20">
        <v>1169</v>
      </c>
      <c r="K813" s="19" t="str">
        <f t="shared" si="12"/>
        <v>1169 Lux</v>
      </c>
    </row>
    <row r="814" spans="9:11" x14ac:dyDescent="0.25">
      <c r="I814" s="20">
        <v>1170</v>
      </c>
      <c r="K814" s="19" t="str">
        <f t="shared" si="12"/>
        <v>1170 Lux</v>
      </c>
    </row>
    <row r="815" spans="9:11" x14ac:dyDescent="0.25">
      <c r="I815" s="20">
        <v>1171</v>
      </c>
      <c r="K815" s="19" t="str">
        <f t="shared" si="12"/>
        <v>1171 Lux</v>
      </c>
    </row>
    <row r="816" spans="9:11" x14ac:dyDescent="0.25">
      <c r="I816" s="20">
        <v>1172</v>
      </c>
      <c r="K816" s="19" t="str">
        <f t="shared" si="12"/>
        <v>1172 Lux</v>
      </c>
    </row>
    <row r="817" spans="9:11" x14ac:dyDescent="0.25">
      <c r="I817" s="20">
        <v>1173</v>
      </c>
      <c r="K817" s="19" t="str">
        <f t="shared" si="12"/>
        <v>1173 Lux</v>
      </c>
    </row>
    <row r="818" spans="9:11" x14ac:dyDescent="0.25">
      <c r="I818" s="20">
        <v>1174</v>
      </c>
      <c r="K818" s="19" t="str">
        <f t="shared" si="12"/>
        <v>1174 Lux</v>
      </c>
    </row>
    <row r="819" spans="9:11" x14ac:dyDescent="0.25">
      <c r="I819" s="20">
        <v>1175</v>
      </c>
      <c r="K819" s="19" t="str">
        <f t="shared" si="12"/>
        <v>1175 Lux</v>
      </c>
    </row>
    <row r="820" spans="9:11" x14ac:dyDescent="0.25">
      <c r="I820" s="20">
        <v>1176</v>
      </c>
      <c r="K820" s="19" t="str">
        <f t="shared" ref="K820:K883" si="13">CONCATENATE(I820," ",$J$244)</f>
        <v>1176 Lux</v>
      </c>
    </row>
    <row r="821" spans="9:11" x14ac:dyDescent="0.25">
      <c r="I821" s="20">
        <v>1177</v>
      </c>
      <c r="K821" s="19" t="str">
        <f t="shared" si="13"/>
        <v>1177 Lux</v>
      </c>
    </row>
    <row r="822" spans="9:11" x14ac:dyDescent="0.25">
      <c r="I822" s="20">
        <v>1178</v>
      </c>
      <c r="K822" s="19" t="str">
        <f t="shared" si="13"/>
        <v>1178 Lux</v>
      </c>
    </row>
    <row r="823" spans="9:11" x14ac:dyDescent="0.25">
      <c r="I823" s="20">
        <v>1179</v>
      </c>
      <c r="K823" s="19" t="str">
        <f t="shared" si="13"/>
        <v>1179 Lux</v>
      </c>
    </row>
    <row r="824" spans="9:11" x14ac:dyDescent="0.25">
      <c r="I824" s="20">
        <v>1180</v>
      </c>
      <c r="K824" s="19" t="str">
        <f t="shared" si="13"/>
        <v>1180 Lux</v>
      </c>
    </row>
    <row r="825" spans="9:11" x14ac:dyDescent="0.25">
      <c r="I825" s="20">
        <v>1181</v>
      </c>
      <c r="K825" s="19" t="str">
        <f t="shared" si="13"/>
        <v>1181 Lux</v>
      </c>
    </row>
    <row r="826" spans="9:11" x14ac:dyDescent="0.25">
      <c r="I826" s="20">
        <v>1182</v>
      </c>
      <c r="K826" s="19" t="str">
        <f t="shared" si="13"/>
        <v>1182 Lux</v>
      </c>
    </row>
    <row r="827" spans="9:11" x14ac:dyDescent="0.25">
      <c r="I827" s="20">
        <v>1183</v>
      </c>
      <c r="K827" s="19" t="str">
        <f t="shared" si="13"/>
        <v>1183 Lux</v>
      </c>
    </row>
    <row r="828" spans="9:11" x14ac:dyDescent="0.25">
      <c r="I828" s="20">
        <v>1184</v>
      </c>
      <c r="K828" s="19" t="str">
        <f t="shared" si="13"/>
        <v>1184 Lux</v>
      </c>
    </row>
    <row r="829" spans="9:11" x14ac:dyDescent="0.25">
      <c r="I829" s="20">
        <v>1185</v>
      </c>
      <c r="K829" s="19" t="str">
        <f t="shared" si="13"/>
        <v>1185 Lux</v>
      </c>
    </row>
    <row r="830" spans="9:11" x14ac:dyDescent="0.25">
      <c r="I830" s="20">
        <v>1186</v>
      </c>
      <c r="K830" s="19" t="str">
        <f t="shared" si="13"/>
        <v>1186 Lux</v>
      </c>
    </row>
    <row r="831" spans="9:11" x14ac:dyDescent="0.25">
      <c r="I831" s="20">
        <v>1187</v>
      </c>
      <c r="K831" s="19" t="str">
        <f t="shared" si="13"/>
        <v>1187 Lux</v>
      </c>
    </row>
    <row r="832" spans="9:11" x14ac:dyDescent="0.25">
      <c r="I832" s="20">
        <v>1188</v>
      </c>
      <c r="K832" s="19" t="str">
        <f t="shared" si="13"/>
        <v>1188 Lux</v>
      </c>
    </row>
    <row r="833" spans="9:11" x14ac:dyDescent="0.25">
      <c r="I833" s="20">
        <v>1189</v>
      </c>
      <c r="K833" s="19" t="str">
        <f t="shared" si="13"/>
        <v>1189 Lux</v>
      </c>
    </row>
    <row r="834" spans="9:11" x14ac:dyDescent="0.25">
      <c r="I834" s="20">
        <v>1190</v>
      </c>
      <c r="K834" s="19" t="str">
        <f t="shared" si="13"/>
        <v>1190 Lux</v>
      </c>
    </row>
    <row r="835" spans="9:11" x14ac:dyDescent="0.25">
      <c r="I835" s="20">
        <v>1191</v>
      </c>
      <c r="K835" s="19" t="str">
        <f t="shared" si="13"/>
        <v>1191 Lux</v>
      </c>
    </row>
    <row r="836" spans="9:11" x14ac:dyDescent="0.25">
      <c r="I836" s="20">
        <v>1192</v>
      </c>
      <c r="K836" s="19" t="str">
        <f t="shared" si="13"/>
        <v>1192 Lux</v>
      </c>
    </row>
    <row r="837" spans="9:11" x14ac:dyDescent="0.25">
      <c r="I837" s="20">
        <v>1193</v>
      </c>
      <c r="K837" s="19" t="str">
        <f t="shared" si="13"/>
        <v>1193 Lux</v>
      </c>
    </row>
    <row r="838" spans="9:11" x14ac:dyDescent="0.25">
      <c r="I838" s="20">
        <v>1194</v>
      </c>
      <c r="K838" s="19" t="str">
        <f t="shared" si="13"/>
        <v>1194 Lux</v>
      </c>
    </row>
    <row r="839" spans="9:11" x14ac:dyDescent="0.25">
      <c r="I839" s="20">
        <v>1195</v>
      </c>
      <c r="K839" s="19" t="str">
        <f t="shared" si="13"/>
        <v>1195 Lux</v>
      </c>
    </row>
    <row r="840" spans="9:11" x14ac:dyDescent="0.25">
      <c r="I840" s="20">
        <v>1196</v>
      </c>
      <c r="K840" s="19" t="str">
        <f t="shared" si="13"/>
        <v>1196 Lux</v>
      </c>
    </row>
    <row r="841" spans="9:11" x14ac:dyDescent="0.25">
      <c r="I841" s="20">
        <v>1197</v>
      </c>
      <c r="K841" s="19" t="str">
        <f t="shared" si="13"/>
        <v>1197 Lux</v>
      </c>
    </row>
    <row r="842" spans="9:11" x14ac:dyDescent="0.25">
      <c r="I842" s="20">
        <v>1198</v>
      </c>
      <c r="K842" s="19" t="str">
        <f t="shared" si="13"/>
        <v>1198 Lux</v>
      </c>
    </row>
    <row r="843" spans="9:11" x14ac:dyDescent="0.25">
      <c r="I843" s="20">
        <v>1199</v>
      </c>
      <c r="K843" s="19" t="str">
        <f t="shared" si="13"/>
        <v>1199 Lux</v>
      </c>
    </row>
    <row r="844" spans="9:11" x14ac:dyDescent="0.25">
      <c r="I844" s="20">
        <v>1200</v>
      </c>
      <c r="K844" s="19" t="str">
        <f t="shared" si="13"/>
        <v>1200 Lux</v>
      </c>
    </row>
    <row r="845" spans="9:11" x14ac:dyDescent="0.25">
      <c r="I845" s="20">
        <v>1201</v>
      </c>
      <c r="K845" s="19" t="str">
        <f t="shared" si="13"/>
        <v>1201 Lux</v>
      </c>
    </row>
    <row r="846" spans="9:11" x14ac:dyDescent="0.25">
      <c r="I846" s="20">
        <v>1202</v>
      </c>
      <c r="K846" s="19" t="str">
        <f t="shared" si="13"/>
        <v>1202 Lux</v>
      </c>
    </row>
    <row r="847" spans="9:11" x14ac:dyDescent="0.25">
      <c r="I847" s="20">
        <v>1203</v>
      </c>
      <c r="K847" s="19" t="str">
        <f t="shared" si="13"/>
        <v>1203 Lux</v>
      </c>
    </row>
    <row r="848" spans="9:11" x14ac:dyDescent="0.25">
      <c r="I848" s="20">
        <v>1204</v>
      </c>
      <c r="K848" s="19" t="str">
        <f t="shared" si="13"/>
        <v>1204 Lux</v>
      </c>
    </row>
    <row r="849" spans="9:11" x14ac:dyDescent="0.25">
      <c r="I849" s="20">
        <v>1205</v>
      </c>
      <c r="K849" s="19" t="str">
        <f t="shared" si="13"/>
        <v>1205 Lux</v>
      </c>
    </row>
    <row r="850" spans="9:11" x14ac:dyDescent="0.25">
      <c r="I850" s="20">
        <v>1206</v>
      </c>
      <c r="K850" s="19" t="str">
        <f t="shared" si="13"/>
        <v>1206 Lux</v>
      </c>
    </row>
    <row r="851" spans="9:11" x14ac:dyDescent="0.25">
      <c r="I851" s="20">
        <v>1207</v>
      </c>
      <c r="K851" s="19" t="str">
        <f t="shared" si="13"/>
        <v>1207 Lux</v>
      </c>
    </row>
    <row r="852" spans="9:11" x14ac:dyDescent="0.25">
      <c r="I852" s="20">
        <v>1208</v>
      </c>
      <c r="K852" s="19" t="str">
        <f t="shared" si="13"/>
        <v>1208 Lux</v>
      </c>
    </row>
    <row r="853" spans="9:11" x14ac:dyDescent="0.25">
      <c r="I853" s="20">
        <v>1209</v>
      </c>
      <c r="K853" s="19" t="str">
        <f t="shared" si="13"/>
        <v>1209 Lux</v>
      </c>
    </row>
    <row r="854" spans="9:11" x14ac:dyDescent="0.25">
      <c r="I854" s="20">
        <v>1210</v>
      </c>
      <c r="K854" s="19" t="str">
        <f t="shared" si="13"/>
        <v>1210 Lux</v>
      </c>
    </row>
    <row r="855" spans="9:11" x14ac:dyDescent="0.25">
      <c r="I855" s="20">
        <v>1211</v>
      </c>
      <c r="K855" s="19" t="str">
        <f t="shared" si="13"/>
        <v>1211 Lux</v>
      </c>
    </row>
    <row r="856" spans="9:11" x14ac:dyDescent="0.25">
      <c r="I856" s="20">
        <v>1212</v>
      </c>
      <c r="K856" s="19" t="str">
        <f t="shared" si="13"/>
        <v>1212 Lux</v>
      </c>
    </row>
    <row r="857" spans="9:11" x14ac:dyDescent="0.25">
      <c r="I857" s="20">
        <v>1213</v>
      </c>
      <c r="K857" s="19" t="str">
        <f t="shared" si="13"/>
        <v>1213 Lux</v>
      </c>
    </row>
    <row r="858" spans="9:11" x14ac:dyDescent="0.25">
      <c r="I858" s="20">
        <v>1214</v>
      </c>
      <c r="K858" s="19" t="str">
        <f t="shared" si="13"/>
        <v>1214 Lux</v>
      </c>
    </row>
    <row r="859" spans="9:11" x14ac:dyDescent="0.25">
      <c r="I859" s="20">
        <v>1215</v>
      </c>
      <c r="K859" s="19" t="str">
        <f t="shared" si="13"/>
        <v>1215 Lux</v>
      </c>
    </row>
    <row r="860" spans="9:11" x14ac:dyDescent="0.25">
      <c r="I860" s="20">
        <v>1216</v>
      </c>
      <c r="K860" s="19" t="str">
        <f t="shared" si="13"/>
        <v>1216 Lux</v>
      </c>
    </row>
    <row r="861" spans="9:11" x14ac:dyDescent="0.25">
      <c r="I861" s="20">
        <v>1217</v>
      </c>
      <c r="K861" s="19" t="str">
        <f t="shared" si="13"/>
        <v>1217 Lux</v>
      </c>
    </row>
    <row r="862" spans="9:11" x14ac:dyDescent="0.25">
      <c r="I862" s="20">
        <v>1218</v>
      </c>
      <c r="K862" s="19" t="str">
        <f t="shared" si="13"/>
        <v>1218 Lux</v>
      </c>
    </row>
    <row r="863" spans="9:11" x14ac:dyDescent="0.25">
      <c r="I863" s="20">
        <v>1219</v>
      </c>
      <c r="K863" s="19" t="str">
        <f t="shared" si="13"/>
        <v>1219 Lux</v>
      </c>
    </row>
    <row r="864" spans="9:11" x14ac:dyDescent="0.25">
      <c r="I864" s="20">
        <v>1220</v>
      </c>
      <c r="K864" s="19" t="str">
        <f t="shared" si="13"/>
        <v>1220 Lux</v>
      </c>
    </row>
    <row r="865" spans="9:11" x14ac:dyDescent="0.25">
      <c r="I865" s="20">
        <v>1221</v>
      </c>
      <c r="K865" s="19" t="str">
        <f t="shared" si="13"/>
        <v>1221 Lux</v>
      </c>
    </row>
    <row r="866" spans="9:11" x14ac:dyDescent="0.25">
      <c r="I866" s="20">
        <v>1222</v>
      </c>
      <c r="K866" s="19" t="str">
        <f t="shared" si="13"/>
        <v>1222 Lux</v>
      </c>
    </row>
    <row r="867" spans="9:11" x14ac:dyDescent="0.25">
      <c r="I867" s="20">
        <v>1223</v>
      </c>
      <c r="K867" s="19" t="str">
        <f t="shared" si="13"/>
        <v>1223 Lux</v>
      </c>
    </row>
    <row r="868" spans="9:11" x14ac:dyDescent="0.25">
      <c r="I868" s="20">
        <v>1224</v>
      </c>
      <c r="K868" s="19" t="str">
        <f t="shared" si="13"/>
        <v>1224 Lux</v>
      </c>
    </row>
    <row r="869" spans="9:11" x14ac:dyDescent="0.25">
      <c r="I869" s="20">
        <v>1225</v>
      </c>
      <c r="K869" s="19" t="str">
        <f t="shared" si="13"/>
        <v>1225 Lux</v>
      </c>
    </row>
    <row r="870" spans="9:11" x14ac:dyDescent="0.25">
      <c r="I870" s="20">
        <v>1226</v>
      </c>
      <c r="K870" s="19" t="str">
        <f t="shared" si="13"/>
        <v>1226 Lux</v>
      </c>
    </row>
    <row r="871" spans="9:11" x14ac:dyDescent="0.25">
      <c r="I871" s="20">
        <v>1227</v>
      </c>
      <c r="K871" s="19" t="str">
        <f t="shared" si="13"/>
        <v>1227 Lux</v>
      </c>
    </row>
    <row r="872" spans="9:11" x14ac:dyDescent="0.25">
      <c r="I872" s="20">
        <v>1228</v>
      </c>
      <c r="K872" s="19" t="str">
        <f t="shared" si="13"/>
        <v>1228 Lux</v>
      </c>
    </row>
    <row r="873" spans="9:11" x14ac:dyDescent="0.25">
      <c r="I873" s="20">
        <v>1229</v>
      </c>
      <c r="K873" s="19" t="str">
        <f t="shared" si="13"/>
        <v>1229 Lux</v>
      </c>
    </row>
    <row r="874" spans="9:11" x14ac:dyDescent="0.25">
      <c r="I874" s="20">
        <v>1230</v>
      </c>
      <c r="K874" s="19" t="str">
        <f t="shared" si="13"/>
        <v>1230 Lux</v>
      </c>
    </row>
    <row r="875" spans="9:11" x14ac:dyDescent="0.25">
      <c r="I875" s="20">
        <v>1231</v>
      </c>
      <c r="K875" s="19" t="str">
        <f t="shared" si="13"/>
        <v>1231 Lux</v>
      </c>
    </row>
    <row r="876" spans="9:11" x14ac:dyDescent="0.25">
      <c r="I876" s="20">
        <v>1232</v>
      </c>
      <c r="K876" s="19" t="str">
        <f t="shared" si="13"/>
        <v>1232 Lux</v>
      </c>
    </row>
    <row r="877" spans="9:11" x14ac:dyDescent="0.25">
      <c r="I877" s="20">
        <v>1233</v>
      </c>
      <c r="K877" s="19" t="str">
        <f t="shared" si="13"/>
        <v>1233 Lux</v>
      </c>
    </row>
    <row r="878" spans="9:11" x14ac:dyDescent="0.25">
      <c r="I878" s="20">
        <v>1234</v>
      </c>
      <c r="K878" s="19" t="str">
        <f t="shared" si="13"/>
        <v>1234 Lux</v>
      </c>
    </row>
    <row r="879" spans="9:11" x14ac:dyDescent="0.25">
      <c r="I879" s="20">
        <v>1235</v>
      </c>
      <c r="K879" s="19" t="str">
        <f t="shared" si="13"/>
        <v>1235 Lux</v>
      </c>
    </row>
    <row r="880" spans="9:11" x14ac:dyDescent="0.25">
      <c r="I880" s="20">
        <v>1236</v>
      </c>
      <c r="K880" s="19" t="str">
        <f t="shared" si="13"/>
        <v>1236 Lux</v>
      </c>
    </row>
    <row r="881" spans="9:11" x14ac:dyDescent="0.25">
      <c r="I881" s="20">
        <v>1237</v>
      </c>
      <c r="K881" s="19" t="str">
        <f t="shared" si="13"/>
        <v>1237 Lux</v>
      </c>
    </row>
    <row r="882" spans="9:11" x14ac:dyDescent="0.25">
      <c r="I882" s="20">
        <v>1238</v>
      </c>
      <c r="K882" s="19" t="str">
        <f t="shared" si="13"/>
        <v>1238 Lux</v>
      </c>
    </row>
    <row r="883" spans="9:11" x14ac:dyDescent="0.25">
      <c r="I883" s="20">
        <v>1239</v>
      </c>
      <c r="K883" s="19" t="str">
        <f t="shared" si="13"/>
        <v>1239 Lux</v>
      </c>
    </row>
    <row r="884" spans="9:11" x14ac:dyDescent="0.25">
      <c r="I884" s="20">
        <v>1240</v>
      </c>
      <c r="K884" s="19" t="str">
        <f t="shared" ref="K884:K947" si="14">CONCATENATE(I884," ",$J$244)</f>
        <v>1240 Lux</v>
      </c>
    </row>
    <row r="885" spans="9:11" x14ac:dyDescent="0.25">
      <c r="I885" s="20">
        <v>1241</v>
      </c>
      <c r="K885" s="19" t="str">
        <f t="shared" si="14"/>
        <v>1241 Lux</v>
      </c>
    </row>
    <row r="886" spans="9:11" x14ac:dyDescent="0.25">
      <c r="I886" s="20">
        <v>1242</v>
      </c>
      <c r="K886" s="19" t="str">
        <f t="shared" si="14"/>
        <v>1242 Lux</v>
      </c>
    </row>
    <row r="887" spans="9:11" x14ac:dyDescent="0.25">
      <c r="I887" s="20">
        <v>1243</v>
      </c>
      <c r="K887" s="19" t="str">
        <f t="shared" si="14"/>
        <v>1243 Lux</v>
      </c>
    </row>
    <row r="888" spans="9:11" x14ac:dyDescent="0.25">
      <c r="I888" s="20">
        <v>1244</v>
      </c>
      <c r="K888" s="19" t="str">
        <f t="shared" si="14"/>
        <v>1244 Lux</v>
      </c>
    </row>
    <row r="889" spans="9:11" x14ac:dyDescent="0.25">
      <c r="I889" s="20">
        <v>1245</v>
      </c>
      <c r="K889" s="19" t="str">
        <f t="shared" si="14"/>
        <v>1245 Lux</v>
      </c>
    </row>
    <row r="890" spans="9:11" x14ac:dyDescent="0.25">
      <c r="I890" s="20">
        <v>1246</v>
      </c>
      <c r="K890" s="19" t="str">
        <f t="shared" si="14"/>
        <v>1246 Lux</v>
      </c>
    </row>
    <row r="891" spans="9:11" x14ac:dyDescent="0.25">
      <c r="I891" s="20">
        <v>1247</v>
      </c>
      <c r="K891" s="19" t="str">
        <f t="shared" si="14"/>
        <v>1247 Lux</v>
      </c>
    </row>
    <row r="892" spans="9:11" x14ac:dyDescent="0.25">
      <c r="I892" s="20">
        <v>1248</v>
      </c>
      <c r="K892" s="19" t="str">
        <f t="shared" si="14"/>
        <v>1248 Lux</v>
      </c>
    </row>
    <row r="893" spans="9:11" x14ac:dyDescent="0.25">
      <c r="I893" s="20">
        <v>1249</v>
      </c>
      <c r="K893" s="19" t="str">
        <f t="shared" si="14"/>
        <v>1249 Lux</v>
      </c>
    </row>
    <row r="894" spans="9:11" x14ac:dyDescent="0.25">
      <c r="I894" s="20">
        <v>1250</v>
      </c>
      <c r="K894" s="19" t="str">
        <f t="shared" si="14"/>
        <v>1250 Lux</v>
      </c>
    </row>
    <row r="895" spans="9:11" x14ac:dyDescent="0.25">
      <c r="I895" s="20">
        <v>1251</v>
      </c>
      <c r="K895" s="19" t="str">
        <f t="shared" si="14"/>
        <v>1251 Lux</v>
      </c>
    </row>
    <row r="896" spans="9:11" x14ac:dyDescent="0.25">
      <c r="I896" s="20">
        <v>1252</v>
      </c>
      <c r="K896" s="19" t="str">
        <f t="shared" si="14"/>
        <v>1252 Lux</v>
      </c>
    </row>
    <row r="897" spans="9:11" x14ac:dyDescent="0.25">
      <c r="I897" s="20">
        <v>1253</v>
      </c>
      <c r="K897" s="19" t="str">
        <f t="shared" si="14"/>
        <v>1253 Lux</v>
      </c>
    </row>
    <row r="898" spans="9:11" x14ac:dyDescent="0.25">
      <c r="I898" s="20">
        <v>1254</v>
      </c>
      <c r="K898" s="19" t="str">
        <f t="shared" si="14"/>
        <v>1254 Lux</v>
      </c>
    </row>
    <row r="899" spans="9:11" x14ac:dyDescent="0.25">
      <c r="I899" s="20">
        <v>1255</v>
      </c>
      <c r="K899" s="19" t="str">
        <f t="shared" si="14"/>
        <v>1255 Lux</v>
      </c>
    </row>
    <row r="900" spans="9:11" x14ac:dyDescent="0.25">
      <c r="I900" s="20">
        <v>1256</v>
      </c>
      <c r="K900" s="19" t="str">
        <f t="shared" si="14"/>
        <v>1256 Lux</v>
      </c>
    </row>
    <row r="901" spans="9:11" x14ac:dyDescent="0.25">
      <c r="I901" s="20">
        <v>1257</v>
      </c>
      <c r="K901" s="19" t="str">
        <f t="shared" si="14"/>
        <v>1257 Lux</v>
      </c>
    </row>
    <row r="902" spans="9:11" x14ac:dyDescent="0.25">
      <c r="I902" s="20">
        <v>1258</v>
      </c>
      <c r="K902" s="19" t="str">
        <f t="shared" si="14"/>
        <v>1258 Lux</v>
      </c>
    </row>
    <row r="903" spans="9:11" x14ac:dyDescent="0.25">
      <c r="I903" s="20">
        <v>1259</v>
      </c>
      <c r="K903" s="19" t="str">
        <f t="shared" si="14"/>
        <v>1259 Lux</v>
      </c>
    </row>
    <row r="904" spans="9:11" x14ac:dyDescent="0.25">
      <c r="I904" s="20">
        <v>1260</v>
      </c>
      <c r="K904" s="19" t="str">
        <f t="shared" si="14"/>
        <v>1260 Lux</v>
      </c>
    </row>
    <row r="905" spans="9:11" x14ac:dyDescent="0.25">
      <c r="I905" s="20">
        <v>1261</v>
      </c>
      <c r="K905" s="19" t="str">
        <f t="shared" si="14"/>
        <v>1261 Lux</v>
      </c>
    </row>
    <row r="906" spans="9:11" x14ac:dyDescent="0.25">
      <c r="I906" s="20">
        <v>1262</v>
      </c>
      <c r="K906" s="19" t="str">
        <f t="shared" si="14"/>
        <v>1262 Lux</v>
      </c>
    </row>
    <row r="907" spans="9:11" x14ac:dyDescent="0.25">
      <c r="I907" s="20">
        <v>1263</v>
      </c>
      <c r="K907" s="19" t="str">
        <f t="shared" si="14"/>
        <v>1263 Lux</v>
      </c>
    </row>
    <row r="908" spans="9:11" x14ac:dyDescent="0.25">
      <c r="I908" s="20">
        <v>1264</v>
      </c>
      <c r="K908" s="19" t="str">
        <f t="shared" si="14"/>
        <v>1264 Lux</v>
      </c>
    </row>
    <row r="909" spans="9:11" x14ac:dyDescent="0.25">
      <c r="I909" s="20">
        <v>1265</v>
      </c>
      <c r="K909" s="19" t="str">
        <f t="shared" si="14"/>
        <v>1265 Lux</v>
      </c>
    </row>
    <row r="910" spans="9:11" x14ac:dyDescent="0.25">
      <c r="I910" s="20">
        <v>1266</v>
      </c>
      <c r="K910" s="19" t="str">
        <f t="shared" si="14"/>
        <v>1266 Lux</v>
      </c>
    </row>
    <row r="911" spans="9:11" x14ac:dyDescent="0.25">
      <c r="I911" s="20">
        <v>1267</v>
      </c>
      <c r="K911" s="19" t="str">
        <f t="shared" si="14"/>
        <v>1267 Lux</v>
      </c>
    </row>
    <row r="912" spans="9:11" x14ac:dyDescent="0.25">
      <c r="I912" s="20">
        <v>1268</v>
      </c>
      <c r="K912" s="19" t="str">
        <f t="shared" si="14"/>
        <v>1268 Lux</v>
      </c>
    </row>
    <row r="913" spans="9:11" x14ac:dyDescent="0.25">
      <c r="I913" s="20">
        <v>1269</v>
      </c>
      <c r="K913" s="19" t="str">
        <f t="shared" si="14"/>
        <v>1269 Lux</v>
      </c>
    </row>
    <row r="914" spans="9:11" x14ac:dyDescent="0.25">
      <c r="I914" s="20">
        <v>1270</v>
      </c>
      <c r="K914" s="19" t="str">
        <f t="shared" si="14"/>
        <v>1270 Lux</v>
      </c>
    </row>
    <row r="915" spans="9:11" x14ac:dyDescent="0.25">
      <c r="I915" s="20">
        <v>1271</v>
      </c>
      <c r="K915" s="19" t="str">
        <f t="shared" si="14"/>
        <v>1271 Lux</v>
      </c>
    </row>
    <row r="916" spans="9:11" x14ac:dyDescent="0.25">
      <c r="I916" s="20">
        <v>1272</v>
      </c>
      <c r="K916" s="19" t="str">
        <f t="shared" si="14"/>
        <v>1272 Lux</v>
      </c>
    </row>
    <row r="917" spans="9:11" x14ac:dyDescent="0.25">
      <c r="I917" s="20">
        <v>1273</v>
      </c>
      <c r="K917" s="19" t="str">
        <f t="shared" si="14"/>
        <v>1273 Lux</v>
      </c>
    </row>
    <row r="918" spans="9:11" x14ac:dyDescent="0.25">
      <c r="I918" s="20">
        <v>1274</v>
      </c>
      <c r="K918" s="19" t="str">
        <f t="shared" si="14"/>
        <v>1274 Lux</v>
      </c>
    </row>
    <row r="919" spans="9:11" x14ac:dyDescent="0.25">
      <c r="I919" s="20">
        <v>1275</v>
      </c>
      <c r="K919" s="19" t="str">
        <f t="shared" si="14"/>
        <v>1275 Lux</v>
      </c>
    </row>
    <row r="920" spans="9:11" x14ac:dyDescent="0.25">
      <c r="I920" s="20">
        <v>1276</v>
      </c>
      <c r="K920" s="19" t="str">
        <f t="shared" si="14"/>
        <v>1276 Lux</v>
      </c>
    </row>
    <row r="921" spans="9:11" x14ac:dyDescent="0.25">
      <c r="I921" s="20">
        <v>1277</v>
      </c>
      <c r="K921" s="19" t="str">
        <f t="shared" si="14"/>
        <v>1277 Lux</v>
      </c>
    </row>
    <row r="922" spans="9:11" x14ac:dyDescent="0.25">
      <c r="I922" s="20">
        <v>1278</v>
      </c>
      <c r="K922" s="19" t="str">
        <f t="shared" si="14"/>
        <v>1278 Lux</v>
      </c>
    </row>
    <row r="923" spans="9:11" x14ac:dyDescent="0.25">
      <c r="I923" s="20">
        <v>1279</v>
      </c>
      <c r="K923" s="19" t="str">
        <f t="shared" si="14"/>
        <v>1279 Lux</v>
      </c>
    </row>
    <row r="924" spans="9:11" x14ac:dyDescent="0.25">
      <c r="I924" s="20">
        <v>1280</v>
      </c>
      <c r="K924" s="19" t="str">
        <f t="shared" si="14"/>
        <v>1280 Lux</v>
      </c>
    </row>
    <row r="925" spans="9:11" x14ac:dyDescent="0.25">
      <c r="I925" s="20">
        <v>1281</v>
      </c>
      <c r="K925" s="19" t="str">
        <f t="shared" si="14"/>
        <v>1281 Lux</v>
      </c>
    </row>
    <row r="926" spans="9:11" x14ac:dyDescent="0.25">
      <c r="I926" s="20">
        <v>1282</v>
      </c>
      <c r="K926" s="19" t="str">
        <f t="shared" si="14"/>
        <v>1282 Lux</v>
      </c>
    </row>
    <row r="927" spans="9:11" x14ac:dyDescent="0.25">
      <c r="I927" s="20">
        <v>1283</v>
      </c>
      <c r="K927" s="19" t="str">
        <f t="shared" si="14"/>
        <v>1283 Lux</v>
      </c>
    </row>
    <row r="928" spans="9:11" x14ac:dyDescent="0.25">
      <c r="I928" s="20">
        <v>1284</v>
      </c>
      <c r="K928" s="19" t="str">
        <f t="shared" si="14"/>
        <v>1284 Lux</v>
      </c>
    </row>
    <row r="929" spans="9:11" x14ac:dyDescent="0.25">
      <c r="I929" s="20">
        <v>1285</v>
      </c>
      <c r="K929" s="19" t="str">
        <f t="shared" si="14"/>
        <v>1285 Lux</v>
      </c>
    </row>
    <row r="930" spans="9:11" x14ac:dyDescent="0.25">
      <c r="I930" s="20">
        <v>1286</v>
      </c>
      <c r="K930" s="19" t="str">
        <f t="shared" si="14"/>
        <v>1286 Lux</v>
      </c>
    </row>
    <row r="931" spans="9:11" x14ac:dyDescent="0.25">
      <c r="I931" s="20">
        <v>1287</v>
      </c>
      <c r="K931" s="19" t="str">
        <f t="shared" si="14"/>
        <v>1287 Lux</v>
      </c>
    </row>
    <row r="932" spans="9:11" x14ac:dyDescent="0.25">
      <c r="I932" s="20">
        <v>1288</v>
      </c>
      <c r="K932" s="19" t="str">
        <f t="shared" si="14"/>
        <v>1288 Lux</v>
      </c>
    </row>
    <row r="933" spans="9:11" x14ac:dyDescent="0.25">
      <c r="I933" s="20">
        <v>1289</v>
      </c>
      <c r="K933" s="19" t="str">
        <f t="shared" si="14"/>
        <v>1289 Lux</v>
      </c>
    </row>
    <row r="934" spans="9:11" x14ac:dyDescent="0.25">
      <c r="I934" s="20">
        <v>1290</v>
      </c>
      <c r="K934" s="19" t="str">
        <f t="shared" si="14"/>
        <v>1290 Lux</v>
      </c>
    </row>
    <row r="935" spans="9:11" x14ac:dyDescent="0.25">
      <c r="I935" s="20">
        <v>1291</v>
      </c>
      <c r="K935" s="19" t="str">
        <f t="shared" si="14"/>
        <v>1291 Lux</v>
      </c>
    </row>
    <row r="936" spans="9:11" x14ac:dyDescent="0.25">
      <c r="I936" s="20">
        <v>1292</v>
      </c>
      <c r="K936" s="19" t="str">
        <f t="shared" si="14"/>
        <v>1292 Lux</v>
      </c>
    </row>
    <row r="937" spans="9:11" x14ac:dyDescent="0.25">
      <c r="I937" s="20">
        <v>1293</v>
      </c>
      <c r="K937" s="19" t="str">
        <f t="shared" si="14"/>
        <v>1293 Lux</v>
      </c>
    </row>
    <row r="938" spans="9:11" x14ac:dyDescent="0.25">
      <c r="I938" s="20">
        <v>1294</v>
      </c>
      <c r="K938" s="19" t="str">
        <f t="shared" si="14"/>
        <v>1294 Lux</v>
      </c>
    </row>
    <row r="939" spans="9:11" x14ac:dyDescent="0.25">
      <c r="I939" s="20">
        <v>1295</v>
      </c>
      <c r="K939" s="19" t="str">
        <f t="shared" si="14"/>
        <v>1295 Lux</v>
      </c>
    </row>
    <row r="940" spans="9:11" x14ac:dyDescent="0.25">
      <c r="I940" s="20">
        <v>1296</v>
      </c>
      <c r="K940" s="19" t="str">
        <f t="shared" si="14"/>
        <v>1296 Lux</v>
      </c>
    </row>
    <row r="941" spans="9:11" x14ac:dyDescent="0.25">
      <c r="I941" s="20">
        <v>1297</v>
      </c>
      <c r="K941" s="19" t="str">
        <f t="shared" si="14"/>
        <v>1297 Lux</v>
      </c>
    </row>
    <row r="942" spans="9:11" x14ac:dyDescent="0.25">
      <c r="I942" s="20">
        <v>1298</v>
      </c>
      <c r="K942" s="19" t="str">
        <f t="shared" si="14"/>
        <v>1298 Lux</v>
      </c>
    </row>
    <row r="943" spans="9:11" x14ac:dyDescent="0.25">
      <c r="I943" s="20">
        <v>1299</v>
      </c>
      <c r="K943" s="19" t="str">
        <f t="shared" si="14"/>
        <v>1299 Lux</v>
      </c>
    </row>
    <row r="944" spans="9:11" x14ac:dyDescent="0.25">
      <c r="I944" s="20">
        <v>1300</v>
      </c>
      <c r="K944" s="19" t="str">
        <f t="shared" si="14"/>
        <v>1300 Lux</v>
      </c>
    </row>
    <row r="945" spans="9:11" x14ac:dyDescent="0.25">
      <c r="I945" s="20">
        <v>1301</v>
      </c>
      <c r="K945" s="19" t="str">
        <f t="shared" si="14"/>
        <v>1301 Lux</v>
      </c>
    </row>
    <row r="946" spans="9:11" x14ac:dyDescent="0.25">
      <c r="I946" s="20">
        <v>1302</v>
      </c>
      <c r="K946" s="19" t="str">
        <f t="shared" si="14"/>
        <v>1302 Lux</v>
      </c>
    </row>
    <row r="947" spans="9:11" x14ac:dyDescent="0.25">
      <c r="I947" s="20">
        <v>1303</v>
      </c>
      <c r="K947" s="19" t="str">
        <f t="shared" si="14"/>
        <v>1303 Lux</v>
      </c>
    </row>
    <row r="948" spans="9:11" x14ac:dyDescent="0.25">
      <c r="I948" s="20">
        <v>1304</v>
      </c>
      <c r="K948" s="19" t="str">
        <f t="shared" ref="K948:K1011" si="15">CONCATENATE(I948," ",$J$244)</f>
        <v>1304 Lux</v>
      </c>
    </row>
    <row r="949" spans="9:11" x14ac:dyDescent="0.25">
      <c r="I949" s="20">
        <v>1305</v>
      </c>
      <c r="K949" s="19" t="str">
        <f t="shared" si="15"/>
        <v>1305 Lux</v>
      </c>
    </row>
    <row r="950" spans="9:11" x14ac:dyDescent="0.25">
      <c r="I950" s="20">
        <v>1306</v>
      </c>
      <c r="K950" s="19" t="str">
        <f t="shared" si="15"/>
        <v>1306 Lux</v>
      </c>
    </row>
    <row r="951" spans="9:11" x14ac:dyDescent="0.25">
      <c r="I951" s="20">
        <v>1307</v>
      </c>
      <c r="K951" s="19" t="str">
        <f t="shared" si="15"/>
        <v>1307 Lux</v>
      </c>
    </row>
    <row r="952" spans="9:11" x14ac:dyDescent="0.25">
      <c r="I952" s="20">
        <v>1308</v>
      </c>
      <c r="K952" s="19" t="str">
        <f t="shared" si="15"/>
        <v>1308 Lux</v>
      </c>
    </row>
    <row r="953" spans="9:11" x14ac:dyDescent="0.25">
      <c r="I953" s="20">
        <v>1309</v>
      </c>
      <c r="K953" s="19" t="str">
        <f t="shared" si="15"/>
        <v>1309 Lux</v>
      </c>
    </row>
    <row r="954" spans="9:11" x14ac:dyDescent="0.25">
      <c r="I954" s="20">
        <v>1310</v>
      </c>
      <c r="K954" s="19" t="str">
        <f t="shared" si="15"/>
        <v>1310 Lux</v>
      </c>
    </row>
    <row r="955" spans="9:11" x14ac:dyDescent="0.25">
      <c r="I955" s="20">
        <v>1311</v>
      </c>
      <c r="K955" s="19" t="str">
        <f t="shared" si="15"/>
        <v>1311 Lux</v>
      </c>
    </row>
    <row r="956" spans="9:11" x14ac:dyDescent="0.25">
      <c r="I956" s="20">
        <v>1312</v>
      </c>
      <c r="K956" s="19" t="str">
        <f t="shared" si="15"/>
        <v>1312 Lux</v>
      </c>
    </row>
    <row r="957" spans="9:11" x14ac:dyDescent="0.25">
      <c r="I957" s="20">
        <v>1313</v>
      </c>
      <c r="K957" s="19" t="str">
        <f t="shared" si="15"/>
        <v>1313 Lux</v>
      </c>
    </row>
    <row r="958" spans="9:11" x14ac:dyDescent="0.25">
      <c r="I958" s="20">
        <v>1314</v>
      </c>
      <c r="K958" s="19" t="str">
        <f t="shared" si="15"/>
        <v>1314 Lux</v>
      </c>
    </row>
    <row r="959" spans="9:11" x14ac:dyDescent="0.25">
      <c r="I959" s="20">
        <v>1315</v>
      </c>
      <c r="K959" s="19" t="str">
        <f t="shared" si="15"/>
        <v>1315 Lux</v>
      </c>
    </row>
    <row r="960" spans="9:11" x14ac:dyDescent="0.25">
      <c r="I960" s="20">
        <v>1316</v>
      </c>
      <c r="K960" s="19" t="str">
        <f t="shared" si="15"/>
        <v>1316 Lux</v>
      </c>
    </row>
    <row r="961" spans="9:11" x14ac:dyDescent="0.25">
      <c r="I961" s="20">
        <v>1317</v>
      </c>
      <c r="K961" s="19" t="str">
        <f t="shared" si="15"/>
        <v>1317 Lux</v>
      </c>
    </row>
    <row r="962" spans="9:11" x14ac:dyDescent="0.25">
      <c r="I962" s="20">
        <v>1318</v>
      </c>
      <c r="K962" s="19" t="str">
        <f t="shared" si="15"/>
        <v>1318 Lux</v>
      </c>
    </row>
    <row r="963" spans="9:11" x14ac:dyDescent="0.25">
      <c r="I963" s="20">
        <v>1319</v>
      </c>
      <c r="K963" s="19" t="str">
        <f t="shared" si="15"/>
        <v>1319 Lux</v>
      </c>
    </row>
    <row r="964" spans="9:11" x14ac:dyDescent="0.25">
      <c r="I964" s="20">
        <v>1320</v>
      </c>
      <c r="K964" s="19" t="str">
        <f t="shared" si="15"/>
        <v>1320 Lux</v>
      </c>
    </row>
    <row r="965" spans="9:11" x14ac:dyDescent="0.25">
      <c r="I965" s="20">
        <v>1321</v>
      </c>
      <c r="K965" s="19" t="str">
        <f t="shared" si="15"/>
        <v>1321 Lux</v>
      </c>
    </row>
    <row r="966" spans="9:11" x14ac:dyDescent="0.25">
      <c r="I966" s="20">
        <v>1322</v>
      </c>
      <c r="K966" s="19" t="str">
        <f t="shared" si="15"/>
        <v>1322 Lux</v>
      </c>
    </row>
    <row r="967" spans="9:11" x14ac:dyDescent="0.25">
      <c r="I967" s="20">
        <v>1323</v>
      </c>
      <c r="K967" s="19" t="str">
        <f t="shared" si="15"/>
        <v>1323 Lux</v>
      </c>
    </row>
    <row r="968" spans="9:11" x14ac:dyDescent="0.25">
      <c r="I968" s="20">
        <v>1324</v>
      </c>
      <c r="K968" s="19" t="str">
        <f t="shared" si="15"/>
        <v>1324 Lux</v>
      </c>
    </row>
    <row r="969" spans="9:11" x14ac:dyDescent="0.25">
      <c r="I969" s="20">
        <v>1325</v>
      </c>
      <c r="K969" s="19" t="str">
        <f t="shared" si="15"/>
        <v>1325 Lux</v>
      </c>
    </row>
    <row r="970" spans="9:11" x14ac:dyDescent="0.25">
      <c r="I970" s="20">
        <v>1326</v>
      </c>
      <c r="K970" s="19" t="str">
        <f t="shared" si="15"/>
        <v>1326 Lux</v>
      </c>
    </row>
    <row r="971" spans="9:11" x14ac:dyDescent="0.25">
      <c r="I971" s="20">
        <v>1327</v>
      </c>
      <c r="K971" s="19" t="str">
        <f t="shared" si="15"/>
        <v>1327 Lux</v>
      </c>
    </row>
    <row r="972" spans="9:11" x14ac:dyDescent="0.25">
      <c r="I972" s="20">
        <v>1328</v>
      </c>
      <c r="K972" s="19" t="str">
        <f t="shared" si="15"/>
        <v>1328 Lux</v>
      </c>
    </row>
    <row r="973" spans="9:11" x14ac:dyDescent="0.25">
      <c r="I973" s="20">
        <v>1329</v>
      </c>
      <c r="K973" s="19" t="str">
        <f t="shared" si="15"/>
        <v>1329 Lux</v>
      </c>
    </row>
    <row r="974" spans="9:11" x14ac:dyDescent="0.25">
      <c r="I974" s="20">
        <v>1330</v>
      </c>
      <c r="K974" s="19" t="str">
        <f t="shared" si="15"/>
        <v>1330 Lux</v>
      </c>
    </row>
    <row r="975" spans="9:11" x14ac:dyDescent="0.25">
      <c r="I975" s="20">
        <v>1331</v>
      </c>
      <c r="K975" s="19" t="str">
        <f t="shared" si="15"/>
        <v>1331 Lux</v>
      </c>
    </row>
    <row r="976" spans="9:11" x14ac:dyDescent="0.25">
      <c r="I976" s="20">
        <v>1332</v>
      </c>
      <c r="K976" s="19" t="str">
        <f t="shared" si="15"/>
        <v>1332 Lux</v>
      </c>
    </row>
    <row r="977" spans="9:11" x14ac:dyDescent="0.25">
      <c r="I977" s="20">
        <v>1333</v>
      </c>
      <c r="K977" s="19" t="str">
        <f t="shared" si="15"/>
        <v>1333 Lux</v>
      </c>
    </row>
    <row r="978" spans="9:11" x14ac:dyDescent="0.25">
      <c r="I978" s="20">
        <v>1334</v>
      </c>
      <c r="K978" s="19" t="str">
        <f t="shared" si="15"/>
        <v>1334 Lux</v>
      </c>
    </row>
    <row r="979" spans="9:11" x14ac:dyDescent="0.25">
      <c r="I979" s="20">
        <v>1335</v>
      </c>
      <c r="K979" s="19" t="str">
        <f t="shared" si="15"/>
        <v>1335 Lux</v>
      </c>
    </row>
    <row r="980" spans="9:11" x14ac:dyDescent="0.25">
      <c r="I980" s="20">
        <v>1336</v>
      </c>
      <c r="K980" s="19" t="str">
        <f t="shared" si="15"/>
        <v>1336 Lux</v>
      </c>
    </row>
    <row r="981" spans="9:11" x14ac:dyDescent="0.25">
      <c r="I981" s="20">
        <v>1337</v>
      </c>
      <c r="K981" s="19" t="str">
        <f t="shared" si="15"/>
        <v>1337 Lux</v>
      </c>
    </row>
    <row r="982" spans="9:11" x14ac:dyDescent="0.25">
      <c r="I982" s="20">
        <v>1338</v>
      </c>
      <c r="K982" s="19" t="str">
        <f t="shared" si="15"/>
        <v>1338 Lux</v>
      </c>
    </row>
    <row r="983" spans="9:11" x14ac:dyDescent="0.25">
      <c r="I983" s="20">
        <v>1339</v>
      </c>
      <c r="K983" s="19" t="str">
        <f t="shared" si="15"/>
        <v>1339 Lux</v>
      </c>
    </row>
    <row r="984" spans="9:11" x14ac:dyDescent="0.25">
      <c r="I984" s="20">
        <v>1340</v>
      </c>
      <c r="K984" s="19" t="str">
        <f t="shared" si="15"/>
        <v>1340 Lux</v>
      </c>
    </row>
    <row r="985" spans="9:11" x14ac:dyDescent="0.25">
      <c r="I985" s="20">
        <v>1341</v>
      </c>
      <c r="K985" s="19" t="str">
        <f t="shared" si="15"/>
        <v>1341 Lux</v>
      </c>
    </row>
    <row r="986" spans="9:11" x14ac:dyDescent="0.25">
      <c r="I986" s="20">
        <v>1342</v>
      </c>
      <c r="K986" s="19" t="str">
        <f t="shared" si="15"/>
        <v>1342 Lux</v>
      </c>
    </row>
    <row r="987" spans="9:11" x14ac:dyDescent="0.25">
      <c r="I987" s="20">
        <v>1343</v>
      </c>
      <c r="K987" s="19" t="str">
        <f t="shared" si="15"/>
        <v>1343 Lux</v>
      </c>
    </row>
    <row r="988" spans="9:11" x14ac:dyDescent="0.25">
      <c r="I988" s="20">
        <v>1344</v>
      </c>
      <c r="K988" s="19" t="str">
        <f t="shared" si="15"/>
        <v>1344 Lux</v>
      </c>
    </row>
    <row r="989" spans="9:11" x14ac:dyDescent="0.25">
      <c r="I989" s="20">
        <v>1345</v>
      </c>
      <c r="K989" s="19" t="str">
        <f t="shared" si="15"/>
        <v>1345 Lux</v>
      </c>
    </row>
    <row r="990" spans="9:11" x14ac:dyDescent="0.25">
      <c r="I990" s="20">
        <v>1346</v>
      </c>
      <c r="K990" s="19" t="str">
        <f t="shared" si="15"/>
        <v>1346 Lux</v>
      </c>
    </row>
    <row r="991" spans="9:11" x14ac:dyDescent="0.25">
      <c r="I991" s="20">
        <v>1347</v>
      </c>
      <c r="K991" s="19" t="str">
        <f t="shared" si="15"/>
        <v>1347 Lux</v>
      </c>
    </row>
    <row r="992" spans="9:11" x14ac:dyDescent="0.25">
      <c r="I992" s="20">
        <v>1348</v>
      </c>
      <c r="K992" s="19" t="str">
        <f t="shared" si="15"/>
        <v>1348 Lux</v>
      </c>
    </row>
    <row r="993" spans="9:11" x14ac:dyDescent="0.25">
      <c r="I993" s="20">
        <v>1349</v>
      </c>
      <c r="K993" s="19" t="str">
        <f t="shared" si="15"/>
        <v>1349 Lux</v>
      </c>
    </row>
    <row r="994" spans="9:11" x14ac:dyDescent="0.25">
      <c r="I994" s="20">
        <v>1350</v>
      </c>
      <c r="K994" s="19" t="str">
        <f t="shared" si="15"/>
        <v>1350 Lux</v>
      </c>
    </row>
    <row r="995" spans="9:11" x14ac:dyDescent="0.25">
      <c r="I995" s="20">
        <v>1351</v>
      </c>
      <c r="K995" s="19" t="str">
        <f t="shared" si="15"/>
        <v>1351 Lux</v>
      </c>
    </row>
    <row r="996" spans="9:11" x14ac:dyDescent="0.25">
      <c r="I996" s="20">
        <v>1352</v>
      </c>
      <c r="K996" s="19" t="str">
        <f t="shared" si="15"/>
        <v>1352 Lux</v>
      </c>
    </row>
    <row r="997" spans="9:11" x14ac:dyDescent="0.25">
      <c r="I997" s="20">
        <v>1353</v>
      </c>
      <c r="K997" s="19" t="str">
        <f t="shared" si="15"/>
        <v>1353 Lux</v>
      </c>
    </row>
    <row r="998" spans="9:11" x14ac:dyDescent="0.25">
      <c r="I998" s="20">
        <v>1354</v>
      </c>
      <c r="K998" s="19" t="str">
        <f t="shared" si="15"/>
        <v>1354 Lux</v>
      </c>
    </row>
    <row r="999" spans="9:11" x14ac:dyDescent="0.25">
      <c r="I999" s="20">
        <v>1355</v>
      </c>
      <c r="K999" s="19" t="str">
        <f t="shared" si="15"/>
        <v>1355 Lux</v>
      </c>
    </row>
    <row r="1000" spans="9:11" x14ac:dyDescent="0.25">
      <c r="I1000" s="20">
        <v>1356</v>
      </c>
      <c r="K1000" s="19" t="str">
        <f t="shared" si="15"/>
        <v>1356 Lux</v>
      </c>
    </row>
    <row r="1001" spans="9:11" x14ac:dyDescent="0.25">
      <c r="I1001" s="20">
        <v>1357</v>
      </c>
      <c r="K1001" s="19" t="str">
        <f t="shared" si="15"/>
        <v>1357 Lux</v>
      </c>
    </row>
    <row r="1002" spans="9:11" x14ac:dyDescent="0.25">
      <c r="I1002" s="20">
        <v>1358</v>
      </c>
      <c r="K1002" s="19" t="str">
        <f t="shared" si="15"/>
        <v>1358 Lux</v>
      </c>
    </row>
    <row r="1003" spans="9:11" x14ac:dyDescent="0.25">
      <c r="I1003" s="20">
        <v>1359</v>
      </c>
      <c r="K1003" s="19" t="str">
        <f t="shared" si="15"/>
        <v>1359 Lux</v>
      </c>
    </row>
    <row r="1004" spans="9:11" x14ac:dyDescent="0.25">
      <c r="I1004" s="20">
        <v>1360</v>
      </c>
      <c r="K1004" s="19" t="str">
        <f t="shared" si="15"/>
        <v>1360 Lux</v>
      </c>
    </row>
    <row r="1005" spans="9:11" x14ac:dyDescent="0.25">
      <c r="I1005" s="20">
        <v>1361</v>
      </c>
      <c r="K1005" s="19" t="str">
        <f t="shared" si="15"/>
        <v>1361 Lux</v>
      </c>
    </row>
    <row r="1006" spans="9:11" x14ac:dyDescent="0.25">
      <c r="I1006" s="20">
        <v>1362</v>
      </c>
      <c r="K1006" s="19" t="str">
        <f t="shared" si="15"/>
        <v>1362 Lux</v>
      </c>
    </row>
    <row r="1007" spans="9:11" x14ac:dyDescent="0.25">
      <c r="I1007" s="20">
        <v>1363</v>
      </c>
      <c r="K1007" s="19" t="str">
        <f t="shared" si="15"/>
        <v>1363 Lux</v>
      </c>
    </row>
    <row r="1008" spans="9:11" x14ac:dyDescent="0.25">
      <c r="I1008" s="20">
        <v>1364</v>
      </c>
      <c r="K1008" s="19" t="str">
        <f t="shared" si="15"/>
        <v>1364 Lux</v>
      </c>
    </row>
    <row r="1009" spans="9:11" x14ac:dyDescent="0.25">
      <c r="I1009" s="20">
        <v>1365</v>
      </c>
      <c r="K1009" s="19" t="str">
        <f t="shared" si="15"/>
        <v>1365 Lux</v>
      </c>
    </row>
    <row r="1010" spans="9:11" x14ac:dyDescent="0.25">
      <c r="I1010" s="20">
        <v>1366</v>
      </c>
      <c r="K1010" s="19" t="str">
        <f t="shared" si="15"/>
        <v>1366 Lux</v>
      </c>
    </row>
    <row r="1011" spans="9:11" x14ac:dyDescent="0.25">
      <c r="I1011" s="20">
        <v>1367</v>
      </c>
      <c r="K1011" s="19" t="str">
        <f t="shared" si="15"/>
        <v>1367 Lux</v>
      </c>
    </row>
    <row r="1012" spans="9:11" x14ac:dyDescent="0.25">
      <c r="I1012" s="20">
        <v>1368</v>
      </c>
      <c r="K1012" s="19" t="str">
        <f t="shared" ref="K1012:K1075" si="16">CONCATENATE(I1012," ",$J$244)</f>
        <v>1368 Lux</v>
      </c>
    </row>
    <row r="1013" spans="9:11" x14ac:dyDescent="0.25">
      <c r="I1013" s="20">
        <v>1369</v>
      </c>
      <c r="K1013" s="19" t="str">
        <f t="shared" si="16"/>
        <v>1369 Lux</v>
      </c>
    </row>
    <row r="1014" spans="9:11" x14ac:dyDescent="0.25">
      <c r="I1014" s="20">
        <v>1370</v>
      </c>
      <c r="K1014" s="19" t="str">
        <f t="shared" si="16"/>
        <v>1370 Lux</v>
      </c>
    </row>
    <row r="1015" spans="9:11" x14ac:dyDescent="0.25">
      <c r="I1015" s="20">
        <v>1371</v>
      </c>
      <c r="K1015" s="19" t="str">
        <f t="shared" si="16"/>
        <v>1371 Lux</v>
      </c>
    </row>
    <row r="1016" spans="9:11" x14ac:dyDescent="0.25">
      <c r="I1016" s="20">
        <v>1372</v>
      </c>
      <c r="K1016" s="19" t="str">
        <f t="shared" si="16"/>
        <v>1372 Lux</v>
      </c>
    </row>
    <row r="1017" spans="9:11" x14ac:dyDescent="0.25">
      <c r="I1017" s="20">
        <v>1373</v>
      </c>
      <c r="K1017" s="19" t="str">
        <f t="shared" si="16"/>
        <v>1373 Lux</v>
      </c>
    </row>
    <row r="1018" spans="9:11" x14ac:dyDescent="0.25">
      <c r="I1018" s="20">
        <v>1374</v>
      </c>
      <c r="K1018" s="19" t="str">
        <f t="shared" si="16"/>
        <v>1374 Lux</v>
      </c>
    </row>
    <row r="1019" spans="9:11" x14ac:dyDescent="0.25">
      <c r="I1019" s="20">
        <v>1375</v>
      </c>
      <c r="K1019" s="19" t="str">
        <f t="shared" si="16"/>
        <v>1375 Lux</v>
      </c>
    </row>
    <row r="1020" spans="9:11" x14ac:dyDescent="0.25">
      <c r="I1020" s="20">
        <v>1376</v>
      </c>
      <c r="K1020" s="19" t="str">
        <f t="shared" si="16"/>
        <v>1376 Lux</v>
      </c>
    </row>
    <row r="1021" spans="9:11" x14ac:dyDescent="0.25">
      <c r="I1021" s="20">
        <v>1377</v>
      </c>
      <c r="K1021" s="19" t="str">
        <f t="shared" si="16"/>
        <v>1377 Lux</v>
      </c>
    </row>
    <row r="1022" spans="9:11" x14ac:dyDescent="0.25">
      <c r="I1022" s="20">
        <v>1378</v>
      </c>
      <c r="K1022" s="19" t="str">
        <f t="shared" si="16"/>
        <v>1378 Lux</v>
      </c>
    </row>
    <row r="1023" spans="9:11" x14ac:dyDescent="0.25">
      <c r="I1023" s="20">
        <v>1379</v>
      </c>
      <c r="K1023" s="19" t="str">
        <f t="shared" si="16"/>
        <v>1379 Lux</v>
      </c>
    </row>
    <row r="1024" spans="9:11" x14ac:dyDescent="0.25">
      <c r="I1024" s="20">
        <v>1380</v>
      </c>
      <c r="K1024" s="19" t="str">
        <f t="shared" si="16"/>
        <v>1380 Lux</v>
      </c>
    </row>
    <row r="1025" spans="9:11" x14ac:dyDescent="0.25">
      <c r="I1025" s="20">
        <v>1381</v>
      </c>
      <c r="K1025" s="19" t="str">
        <f t="shared" si="16"/>
        <v>1381 Lux</v>
      </c>
    </row>
    <row r="1026" spans="9:11" x14ac:dyDescent="0.25">
      <c r="I1026" s="20">
        <v>1382</v>
      </c>
      <c r="K1026" s="19" t="str">
        <f t="shared" si="16"/>
        <v>1382 Lux</v>
      </c>
    </row>
    <row r="1027" spans="9:11" x14ac:dyDescent="0.25">
      <c r="I1027" s="20">
        <v>1383</v>
      </c>
      <c r="K1027" s="19" t="str">
        <f t="shared" si="16"/>
        <v>1383 Lux</v>
      </c>
    </row>
    <row r="1028" spans="9:11" x14ac:dyDescent="0.25">
      <c r="I1028" s="20">
        <v>1384</v>
      </c>
      <c r="K1028" s="19" t="str">
        <f t="shared" si="16"/>
        <v>1384 Lux</v>
      </c>
    </row>
    <row r="1029" spans="9:11" x14ac:dyDescent="0.25">
      <c r="I1029" s="20">
        <v>1385</v>
      </c>
      <c r="K1029" s="19" t="str">
        <f t="shared" si="16"/>
        <v>1385 Lux</v>
      </c>
    </row>
    <row r="1030" spans="9:11" x14ac:dyDescent="0.25">
      <c r="I1030" s="20">
        <v>1386</v>
      </c>
      <c r="K1030" s="19" t="str">
        <f t="shared" si="16"/>
        <v>1386 Lux</v>
      </c>
    </row>
    <row r="1031" spans="9:11" x14ac:dyDescent="0.25">
      <c r="I1031" s="20">
        <v>1387</v>
      </c>
      <c r="K1031" s="19" t="str">
        <f t="shared" si="16"/>
        <v>1387 Lux</v>
      </c>
    </row>
    <row r="1032" spans="9:11" x14ac:dyDescent="0.25">
      <c r="I1032" s="20">
        <v>1388</v>
      </c>
      <c r="K1032" s="19" t="str">
        <f t="shared" si="16"/>
        <v>1388 Lux</v>
      </c>
    </row>
    <row r="1033" spans="9:11" x14ac:dyDescent="0.25">
      <c r="I1033" s="20">
        <v>1389</v>
      </c>
      <c r="K1033" s="19" t="str">
        <f t="shared" si="16"/>
        <v>1389 Lux</v>
      </c>
    </row>
    <row r="1034" spans="9:11" x14ac:dyDescent="0.25">
      <c r="I1034" s="20">
        <v>1390</v>
      </c>
      <c r="K1034" s="19" t="str">
        <f t="shared" si="16"/>
        <v>1390 Lux</v>
      </c>
    </row>
    <row r="1035" spans="9:11" x14ac:dyDescent="0.25">
      <c r="I1035" s="20">
        <v>1391</v>
      </c>
      <c r="K1035" s="19" t="str">
        <f t="shared" si="16"/>
        <v>1391 Lux</v>
      </c>
    </row>
    <row r="1036" spans="9:11" x14ac:dyDescent="0.25">
      <c r="I1036" s="20">
        <v>1392</v>
      </c>
      <c r="K1036" s="19" t="str">
        <f t="shared" si="16"/>
        <v>1392 Lux</v>
      </c>
    </row>
    <row r="1037" spans="9:11" x14ac:dyDescent="0.25">
      <c r="I1037" s="20">
        <v>1393</v>
      </c>
      <c r="K1037" s="19" t="str">
        <f t="shared" si="16"/>
        <v>1393 Lux</v>
      </c>
    </row>
    <row r="1038" spans="9:11" x14ac:dyDescent="0.25">
      <c r="I1038" s="20">
        <v>1394</v>
      </c>
      <c r="K1038" s="19" t="str">
        <f t="shared" si="16"/>
        <v>1394 Lux</v>
      </c>
    </row>
    <row r="1039" spans="9:11" x14ac:dyDescent="0.25">
      <c r="I1039" s="20">
        <v>1395</v>
      </c>
      <c r="K1039" s="19" t="str">
        <f t="shared" si="16"/>
        <v>1395 Lux</v>
      </c>
    </row>
    <row r="1040" spans="9:11" x14ac:dyDescent="0.25">
      <c r="I1040" s="20">
        <v>1396</v>
      </c>
      <c r="K1040" s="19" t="str">
        <f t="shared" si="16"/>
        <v>1396 Lux</v>
      </c>
    </row>
    <row r="1041" spans="9:11" x14ac:dyDescent="0.25">
      <c r="I1041" s="20">
        <v>1397</v>
      </c>
      <c r="K1041" s="19" t="str">
        <f t="shared" si="16"/>
        <v>1397 Lux</v>
      </c>
    </row>
    <row r="1042" spans="9:11" x14ac:dyDescent="0.25">
      <c r="I1042" s="20">
        <v>1398</v>
      </c>
      <c r="K1042" s="19" t="str">
        <f t="shared" si="16"/>
        <v>1398 Lux</v>
      </c>
    </row>
    <row r="1043" spans="9:11" x14ac:dyDescent="0.25">
      <c r="I1043" s="20">
        <v>1399</v>
      </c>
      <c r="K1043" s="19" t="str">
        <f t="shared" si="16"/>
        <v>1399 Lux</v>
      </c>
    </row>
    <row r="1044" spans="9:11" x14ac:dyDescent="0.25">
      <c r="I1044" s="20">
        <v>1400</v>
      </c>
      <c r="K1044" s="19" t="str">
        <f t="shared" si="16"/>
        <v>1400 Lux</v>
      </c>
    </row>
    <row r="1045" spans="9:11" x14ac:dyDescent="0.25">
      <c r="I1045" s="20">
        <v>1401</v>
      </c>
      <c r="K1045" s="19" t="str">
        <f t="shared" si="16"/>
        <v>1401 Lux</v>
      </c>
    </row>
    <row r="1046" spans="9:11" x14ac:dyDescent="0.25">
      <c r="I1046" s="20">
        <v>1402</v>
      </c>
      <c r="K1046" s="19" t="str">
        <f t="shared" si="16"/>
        <v>1402 Lux</v>
      </c>
    </row>
    <row r="1047" spans="9:11" x14ac:dyDescent="0.25">
      <c r="I1047" s="20">
        <v>1403</v>
      </c>
      <c r="K1047" s="19" t="str">
        <f t="shared" si="16"/>
        <v>1403 Lux</v>
      </c>
    </row>
    <row r="1048" spans="9:11" x14ac:dyDescent="0.25">
      <c r="I1048" s="20">
        <v>1404</v>
      </c>
      <c r="K1048" s="19" t="str">
        <f t="shared" si="16"/>
        <v>1404 Lux</v>
      </c>
    </row>
    <row r="1049" spans="9:11" x14ac:dyDescent="0.25">
      <c r="I1049" s="20">
        <v>1405</v>
      </c>
      <c r="K1049" s="19" t="str">
        <f t="shared" si="16"/>
        <v>1405 Lux</v>
      </c>
    </row>
    <row r="1050" spans="9:11" x14ac:dyDescent="0.25">
      <c r="I1050" s="20">
        <v>1406</v>
      </c>
      <c r="K1050" s="19" t="str">
        <f t="shared" si="16"/>
        <v>1406 Lux</v>
      </c>
    </row>
    <row r="1051" spans="9:11" x14ac:dyDescent="0.25">
      <c r="I1051" s="20">
        <v>1407</v>
      </c>
      <c r="K1051" s="19" t="str">
        <f t="shared" si="16"/>
        <v>1407 Lux</v>
      </c>
    </row>
    <row r="1052" spans="9:11" x14ac:dyDescent="0.25">
      <c r="I1052" s="20">
        <v>1408</v>
      </c>
      <c r="K1052" s="19" t="str">
        <f t="shared" si="16"/>
        <v>1408 Lux</v>
      </c>
    </row>
    <row r="1053" spans="9:11" x14ac:dyDescent="0.25">
      <c r="I1053" s="20">
        <v>1409</v>
      </c>
      <c r="K1053" s="19" t="str">
        <f t="shared" si="16"/>
        <v>1409 Lux</v>
      </c>
    </row>
    <row r="1054" spans="9:11" x14ac:dyDescent="0.25">
      <c r="I1054" s="20">
        <v>1410</v>
      </c>
      <c r="K1054" s="19" t="str">
        <f t="shared" si="16"/>
        <v>1410 Lux</v>
      </c>
    </row>
    <row r="1055" spans="9:11" x14ac:dyDescent="0.25">
      <c r="I1055" s="20">
        <v>1411</v>
      </c>
      <c r="K1055" s="19" t="str">
        <f t="shared" si="16"/>
        <v>1411 Lux</v>
      </c>
    </row>
    <row r="1056" spans="9:11" x14ac:dyDescent="0.25">
      <c r="I1056" s="20">
        <v>1412</v>
      </c>
      <c r="K1056" s="19" t="str">
        <f t="shared" si="16"/>
        <v>1412 Lux</v>
      </c>
    </row>
    <row r="1057" spans="9:11" x14ac:dyDescent="0.25">
      <c r="I1057" s="20">
        <v>1413</v>
      </c>
      <c r="K1057" s="19" t="str">
        <f t="shared" si="16"/>
        <v>1413 Lux</v>
      </c>
    </row>
    <row r="1058" spans="9:11" x14ac:dyDescent="0.25">
      <c r="I1058" s="20">
        <v>1414</v>
      </c>
      <c r="K1058" s="19" t="str">
        <f t="shared" si="16"/>
        <v>1414 Lux</v>
      </c>
    </row>
    <row r="1059" spans="9:11" x14ac:dyDescent="0.25">
      <c r="I1059" s="20">
        <v>1415</v>
      </c>
      <c r="K1059" s="19" t="str">
        <f t="shared" si="16"/>
        <v>1415 Lux</v>
      </c>
    </row>
    <row r="1060" spans="9:11" x14ac:dyDescent="0.25">
      <c r="I1060" s="20">
        <v>1416</v>
      </c>
      <c r="K1060" s="19" t="str">
        <f t="shared" si="16"/>
        <v>1416 Lux</v>
      </c>
    </row>
    <row r="1061" spans="9:11" x14ac:dyDescent="0.25">
      <c r="I1061" s="20">
        <v>1417</v>
      </c>
      <c r="K1061" s="19" t="str">
        <f t="shared" si="16"/>
        <v>1417 Lux</v>
      </c>
    </row>
    <row r="1062" spans="9:11" x14ac:dyDescent="0.25">
      <c r="I1062" s="20">
        <v>1418</v>
      </c>
      <c r="K1062" s="19" t="str">
        <f t="shared" si="16"/>
        <v>1418 Lux</v>
      </c>
    </row>
    <row r="1063" spans="9:11" x14ac:dyDescent="0.25">
      <c r="I1063" s="20">
        <v>1419</v>
      </c>
      <c r="K1063" s="19" t="str">
        <f t="shared" si="16"/>
        <v>1419 Lux</v>
      </c>
    </row>
    <row r="1064" spans="9:11" x14ac:dyDescent="0.25">
      <c r="I1064" s="20">
        <v>1420</v>
      </c>
      <c r="K1064" s="19" t="str">
        <f t="shared" si="16"/>
        <v>1420 Lux</v>
      </c>
    </row>
    <row r="1065" spans="9:11" x14ac:dyDescent="0.25">
      <c r="I1065" s="20">
        <v>1421</v>
      </c>
      <c r="K1065" s="19" t="str">
        <f t="shared" si="16"/>
        <v>1421 Lux</v>
      </c>
    </row>
    <row r="1066" spans="9:11" x14ac:dyDescent="0.25">
      <c r="I1066" s="20">
        <v>1422</v>
      </c>
      <c r="K1066" s="19" t="str">
        <f t="shared" si="16"/>
        <v>1422 Lux</v>
      </c>
    </row>
    <row r="1067" spans="9:11" x14ac:dyDescent="0.25">
      <c r="I1067" s="20">
        <v>1423</v>
      </c>
      <c r="K1067" s="19" t="str">
        <f t="shared" si="16"/>
        <v>1423 Lux</v>
      </c>
    </row>
    <row r="1068" spans="9:11" x14ac:dyDescent="0.25">
      <c r="I1068" s="20">
        <v>1424</v>
      </c>
      <c r="K1068" s="19" t="str">
        <f t="shared" si="16"/>
        <v>1424 Lux</v>
      </c>
    </row>
    <row r="1069" spans="9:11" x14ac:dyDescent="0.25">
      <c r="I1069" s="20">
        <v>1425</v>
      </c>
      <c r="K1069" s="19" t="str">
        <f t="shared" si="16"/>
        <v>1425 Lux</v>
      </c>
    </row>
    <row r="1070" spans="9:11" x14ac:dyDescent="0.25">
      <c r="I1070" s="20">
        <v>1426</v>
      </c>
      <c r="K1070" s="19" t="str">
        <f t="shared" si="16"/>
        <v>1426 Lux</v>
      </c>
    </row>
    <row r="1071" spans="9:11" x14ac:dyDescent="0.25">
      <c r="I1071" s="20">
        <v>1427</v>
      </c>
      <c r="K1071" s="19" t="str">
        <f t="shared" si="16"/>
        <v>1427 Lux</v>
      </c>
    </row>
    <row r="1072" spans="9:11" x14ac:dyDescent="0.25">
      <c r="I1072" s="20">
        <v>1428</v>
      </c>
      <c r="K1072" s="19" t="str">
        <f t="shared" si="16"/>
        <v>1428 Lux</v>
      </c>
    </row>
    <row r="1073" spans="9:11" x14ac:dyDescent="0.25">
      <c r="I1073" s="20">
        <v>1429</v>
      </c>
      <c r="K1073" s="19" t="str">
        <f t="shared" si="16"/>
        <v>1429 Lux</v>
      </c>
    </row>
    <row r="1074" spans="9:11" x14ac:dyDescent="0.25">
      <c r="I1074" s="20">
        <v>1430</v>
      </c>
      <c r="K1074" s="19" t="str">
        <f t="shared" si="16"/>
        <v>1430 Lux</v>
      </c>
    </row>
    <row r="1075" spans="9:11" x14ac:dyDescent="0.25">
      <c r="I1075" s="20">
        <v>1431</v>
      </c>
      <c r="K1075" s="19" t="str">
        <f t="shared" si="16"/>
        <v>1431 Lux</v>
      </c>
    </row>
    <row r="1076" spans="9:11" x14ac:dyDescent="0.25">
      <c r="I1076" s="20">
        <v>1432</v>
      </c>
      <c r="K1076" s="19" t="str">
        <f t="shared" ref="K1076:K1139" si="17">CONCATENATE(I1076," ",$J$244)</f>
        <v>1432 Lux</v>
      </c>
    </row>
    <row r="1077" spans="9:11" x14ac:dyDescent="0.25">
      <c r="I1077" s="20">
        <v>1433</v>
      </c>
      <c r="K1077" s="19" t="str">
        <f t="shared" si="17"/>
        <v>1433 Lux</v>
      </c>
    </row>
    <row r="1078" spans="9:11" x14ac:dyDescent="0.25">
      <c r="I1078" s="20">
        <v>1434</v>
      </c>
      <c r="K1078" s="19" t="str">
        <f t="shared" si="17"/>
        <v>1434 Lux</v>
      </c>
    </row>
    <row r="1079" spans="9:11" x14ac:dyDescent="0.25">
      <c r="I1079" s="20">
        <v>1435</v>
      </c>
      <c r="K1079" s="19" t="str">
        <f t="shared" si="17"/>
        <v>1435 Lux</v>
      </c>
    </row>
    <row r="1080" spans="9:11" x14ac:dyDescent="0.25">
      <c r="I1080" s="20">
        <v>1436</v>
      </c>
      <c r="K1080" s="19" t="str">
        <f t="shared" si="17"/>
        <v>1436 Lux</v>
      </c>
    </row>
    <row r="1081" spans="9:11" x14ac:dyDescent="0.25">
      <c r="I1081" s="20">
        <v>1437</v>
      </c>
      <c r="K1081" s="19" t="str">
        <f t="shared" si="17"/>
        <v>1437 Lux</v>
      </c>
    </row>
    <row r="1082" spans="9:11" x14ac:dyDescent="0.25">
      <c r="I1082" s="20">
        <v>1438</v>
      </c>
      <c r="K1082" s="19" t="str">
        <f t="shared" si="17"/>
        <v>1438 Lux</v>
      </c>
    </row>
    <row r="1083" spans="9:11" x14ac:dyDescent="0.25">
      <c r="I1083" s="20">
        <v>1439</v>
      </c>
      <c r="K1083" s="19" t="str">
        <f t="shared" si="17"/>
        <v>1439 Lux</v>
      </c>
    </row>
    <row r="1084" spans="9:11" x14ac:dyDescent="0.25">
      <c r="I1084" s="20">
        <v>1440</v>
      </c>
      <c r="K1084" s="19" t="str">
        <f t="shared" si="17"/>
        <v>1440 Lux</v>
      </c>
    </row>
    <row r="1085" spans="9:11" x14ac:dyDescent="0.25">
      <c r="I1085" s="20">
        <v>1441</v>
      </c>
      <c r="K1085" s="19" t="str">
        <f t="shared" si="17"/>
        <v>1441 Lux</v>
      </c>
    </row>
    <row r="1086" spans="9:11" x14ac:dyDescent="0.25">
      <c r="I1086" s="20">
        <v>1442</v>
      </c>
      <c r="K1086" s="19" t="str">
        <f t="shared" si="17"/>
        <v>1442 Lux</v>
      </c>
    </row>
    <row r="1087" spans="9:11" x14ac:dyDescent="0.25">
      <c r="I1087" s="20">
        <v>1443</v>
      </c>
      <c r="K1087" s="19" t="str">
        <f t="shared" si="17"/>
        <v>1443 Lux</v>
      </c>
    </row>
    <row r="1088" spans="9:11" x14ac:dyDescent="0.25">
      <c r="I1088" s="20">
        <v>1444</v>
      </c>
      <c r="K1088" s="19" t="str">
        <f t="shared" si="17"/>
        <v>1444 Lux</v>
      </c>
    </row>
    <row r="1089" spans="9:11" x14ac:dyDescent="0.25">
      <c r="I1089" s="20">
        <v>1445</v>
      </c>
      <c r="K1089" s="19" t="str">
        <f t="shared" si="17"/>
        <v>1445 Lux</v>
      </c>
    </row>
    <row r="1090" spans="9:11" x14ac:dyDescent="0.25">
      <c r="I1090" s="20">
        <v>1446</v>
      </c>
      <c r="K1090" s="19" t="str">
        <f t="shared" si="17"/>
        <v>1446 Lux</v>
      </c>
    </row>
    <row r="1091" spans="9:11" x14ac:dyDescent="0.25">
      <c r="I1091" s="20">
        <v>1447</v>
      </c>
      <c r="K1091" s="19" t="str">
        <f t="shared" si="17"/>
        <v>1447 Lux</v>
      </c>
    </row>
    <row r="1092" spans="9:11" x14ac:dyDescent="0.25">
      <c r="I1092" s="20">
        <v>1448</v>
      </c>
      <c r="K1092" s="19" t="str">
        <f t="shared" si="17"/>
        <v>1448 Lux</v>
      </c>
    </row>
    <row r="1093" spans="9:11" x14ac:dyDescent="0.25">
      <c r="I1093" s="20">
        <v>1449</v>
      </c>
      <c r="K1093" s="19" t="str">
        <f t="shared" si="17"/>
        <v>1449 Lux</v>
      </c>
    </row>
    <row r="1094" spans="9:11" x14ac:dyDescent="0.25">
      <c r="I1094" s="20">
        <v>1450</v>
      </c>
      <c r="K1094" s="19" t="str">
        <f t="shared" si="17"/>
        <v>1450 Lux</v>
      </c>
    </row>
    <row r="1095" spans="9:11" x14ac:dyDescent="0.25">
      <c r="I1095" s="20">
        <v>1451</v>
      </c>
      <c r="K1095" s="19" t="str">
        <f t="shared" si="17"/>
        <v>1451 Lux</v>
      </c>
    </row>
    <row r="1096" spans="9:11" x14ac:dyDescent="0.25">
      <c r="I1096" s="20">
        <v>1452</v>
      </c>
      <c r="K1096" s="19" t="str">
        <f t="shared" si="17"/>
        <v>1452 Lux</v>
      </c>
    </row>
    <row r="1097" spans="9:11" x14ac:dyDescent="0.25">
      <c r="I1097" s="20">
        <v>1453</v>
      </c>
      <c r="K1097" s="19" t="str">
        <f t="shared" si="17"/>
        <v>1453 Lux</v>
      </c>
    </row>
    <row r="1098" spans="9:11" x14ac:dyDescent="0.25">
      <c r="I1098" s="20">
        <v>1454</v>
      </c>
      <c r="K1098" s="19" t="str">
        <f t="shared" si="17"/>
        <v>1454 Lux</v>
      </c>
    </row>
    <row r="1099" spans="9:11" x14ac:dyDescent="0.25">
      <c r="I1099" s="20">
        <v>1455</v>
      </c>
      <c r="K1099" s="19" t="str">
        <f t="shared" si="17"/>
        <v>1455 Lux</v>
      </c>
    </row>
    <row r="1100" spans="9:11" x14ac:dyDescent="0.25">
      <c r="I1100" s="20">
        <v>1456</v>
      </c>
      <c r="K1100" s="19" t="str">
        <f t="shared" si="17"/>
        <v>1456 Lux</v>
      </c>
    </row>
    <row r="1101" spans="9:11" x14ac:dyDescent="0.25">
      <c r="I1101" s="20">
        <v>1457</v>
      </c>
      <c r="K1101" s="19" t="str">
        <f t="shared" si="17"/>
        <v>1457 Lux</v>
      </c>
    </row>
    <row r="1102" spans="9:11" x14ac:dyDescent="0.25">
      <c r="I1102" s="20">
        <v>1458</v>
      </c>
      <c r="K1102" s="19" t="str">
        <f t="shared" si="17"/>
        <v>1458 Lux</v>
      </c>
    </row>
    <row r="1103" spans="9:11" x14ac:dyDescent="0.25">
      <c r="I1103" s="20">
        <v>1459</v>
      </c>
      <c r="K1103" s="19" t="str">
        <f t="shared" si="17"/>
        <v>1459 Lux</v>
      </c>
    </row>
    <row r="1104" spans="9:11" x14ac:dyDescent="0.25">
      <c r="I1104" s="20">
        <v>1460</v>
      </c>
      <c r="K1104" s="19" t="str">
        <f t="shared" si="17"/>
        <v>1460 Lux</v>
      </c>
    </row>
    <row r="1105" spans="9:11" x14ac:dyDescent="0.25">
      <c r="I1105" s="20">
        <v>1461</v>
      </c>
      <c r="K1105" s="19" t="str">
        <f t="shared" si="17"/>
        <v>1461 Lux</v>
      </c>
    </row>
    <row r="1106" spans="9:11" x14ac:dyDescent="0.25">
      <c r="I1106" s="20">
        <v>1462</v>
      </c>
      <c r="K1106" s="19" t="str">
        <f t="shared" si="17"/>
        <v>1462 Lux</v>
      </c>
    </row>
    <row r="1107" spans="9:11" x14ac:dyDescent="0.25">
      <c r="I1107" s="20">
        <v>1463</v>
      </c>
      <c r="K1107" s="19" t="str">
        <f t="shared" si="17"/>
        <v>1463 Lux</v>
      </c>
    </row>
    <row r="1108" spans="9:11" x14ac:dyDescent="0.25">
      <c r="I1108" s="20">
        <v>1464</v>
      </c>
      <c r="K1108" s="19" t="str">
        <f t="shared" si="17"/>
        <v>1464 Lux</v>
      </c>
    </row>
    <row r="1109" spans="9:11" x14ac:dyDescent="0.25">
      <c r="I1109" s="20">
        <v>1465</v>
      </c>
      <c r="K1109" s="19" t="str">
        <f t="shared" si="17"/>
        <v>1465 Lux</v>
      </c>
    </row>
    <row r="1110" spans="9:11" x14ac:dyDescent="0.25">
      <c r="I1110" s="20">
        <v>1466</v>
      </c>
      <c r="K1110" s="19" t="str">
        <f t="shared" si="17"/>
        <v>1466 Lux</v>
      </c>
    </row>
    <row r="1111" spans="9:11" x14ac:dyDescent="0.25">
      <c r="I1111" s="20">
        <v>1467</v>
      </c>
      <c r="K1111" s="19" t="str">
        <f t="shared" si="17"/>
        <v>1467 Lux</v>
      </c>
    </row>
    <row r="1112" spans="9:11" x14ac:dyDescent="0.25">
      <c r="I1112" s="20">
        <v>1468</v>
      </c>
      <c r="K1112" s="19" t="str">
        <f t="shared" si="17"/>
        <v>1468 Lux</v>
      </c>
    </row>
    <row r="1113" spans="9:11" x14ac:dyDescent="0.25">
      <c r="I1113" s="20">
        <v>1469</v>
      </c>
      <c r="K1113" s="19" t="str">
        <f t="shared" si="17"/>
        <v>1469 Lux</v>
      </c>
    </row>
    <row r="1114" spans="9:11" x14ac:dyDescent="0.25">
      <c r="I1114" s="20">
        <v>1470</v>
      </c>
      <c r="K1114" s="19" t="str">
        <f t="shared" si="17"/>
        <v>1470 Lux</v>
      </c>
    </row>
    <row r="1115" spans="9:11" x14ac:dyDescent="0.25">
      <c r="I1115" s="20">
        <v>1471</v>
      </c>
      <c r="K1115" s="19" t="str">
        <f t="shared" si="17"/>
        <v>1471 Lux</v>
      </c>
    </row>
    <row r="1116" spans="9:11" x14ac:dyDescent="0.25">
      <c r="I1116" s="20">
        <v>1472</v>
      </c>
      <c r="K1116" s="19" t="str">
        <f t="shared" si="17"/>
        <v>1472 Lux</v>
      </c>
    </row>
    <row r="1117" spans="9:11" x14ac:dyDescent="0.25">
      <c r="I1117" s="20">
        <v>1473</v>
      </c>
      <c r="K1117" s="19" t="str">
        <f t="shared" si="17"/>
        <v>1473 Lux</v>
      </c>
    </row>
    <row r="1118" spans="9:11" x14ac:dyDescent="0.25">
      <c r="I1118" s="20">
        <v>1474</v>
      </c>
      <c r="K1118" s="19" t="str">
        <f t="shared" si="17"/>
        <v>1474 Lux</v>
      </c>
    </row>
    <row r="1119" spans="9:11" x14ac:dyDescent="0.25">
      <c r="I1119" s="20">
        <v>1475</v>
      </c>
      <c r="K1119" s="19" t="str">
        <f t="shared" si="17"/>
        <v>1475 Lux</v>
      </c>
    </row>
    <row r="1120" spans="9:11" x14ac:dyDescent="0.25">
      <c r="I1120" s="20">
        <v>1476</v>
      </c>
      <c r="K1120" s="19" t="str">
        <f t="shared" si="17"/>
        <v>1476 Lux</v>
      </c>
    </row>
    <row r="1121" spans="9:11" x14ac:dyDescent="0.25">
      <c r="I1121" s="20">
        <v>1477</v>
      </c>
      <c r="K1121" s="19" t="str">
        <f t="shared" si="17"/>
        <v>1477 Lux</v>
      </c>
    </row>
    <row r="1122" spans="9:11" x14ac:dyDescent="0.25">
      <c r="I1122" s="20">
        <v>1478</v>
      </c>
      <c r="K1122" s="19" t="str">
        <f t="shared" si="17"/>
        <v>1478 Lux</v>
      </c>
    </row>
    <row r="1123" spans="9:11" x14ac:dyDescent="0.25">
      <c r="I1123" s="20">
        <v>1479</v>
      </c>
      <c r="K1123" s="19" t="str">
        <f t="shared" si="17"/>
        <v>1479 Lux</v>
      </c>
    </row>
    <row r="1124" spans="9:11" x14ac:dyDescent="0.25">
      <c r="I1124" s="20">
        <v>1480</v>
      </c>
      <c r="K1124" s="19" t="str">
        <f t="shared" si="17"/>
        <v>1480 Lux</v>
      </c>
    </row>
    <row r="1125" spans="9:11" x14ac:dyDescent="0.25">
      <c r="I1125" s="20">
        <v>1481</v>
      </c>
      <c r="K1125" s="19" t="str">
        <f t="shared" si="17"/>
        <v>1481 Lux</v>
      </c>
    </row>
    <row r="1126" spans="9:11" x14ac:dyDescent="0.25">
      <c r="I1126" s="20">
        <v>1482</v>
      </c>
      <c r="K1126" s="19" t="str">
        <f t="shared" si="17"/>
        <v>1482 Lux</v>
      </c>
    </row>
    <row r="1127" spans="9:11" x14ac:dyDescent="0.25">
      <c r="I1127" s="20">
        <v>1483</v>
      </c>
      <c r="K1127" s="19" t="str">
        <f t="shared" si="17"/>
        <v>1483 Lux</v>
      </c>
    </row>
    <row r="1128" spans="9:11" x14ac:dyDescent="0.25">
      <c r="I1128" s="20">
        <v>1484</v>
      </c>
      <c r="K1128" s="19" t="str">
        <f t="shared" si="17"/>
        <v>1484 Lux</v>
      </c>
    </row>
    <row r="1129" spans="9:11" x14ac:dyDescent="0.25">
      <c r="I1129" s="20">
        <v>1485</v>
      </c>
      <c r="K1129" s="19" t="str">
        <f t="shared" si="17"/>
        <v>1485 Lux</v>
      </c>
    </row>
    <row r="1130" spans="9:11" x14ac:dyDescent="0.25">
      <c r="I1130" s="20">
        <v>1486</v>
      </c>
      <c r="K1130" s="19" t="str">
        <f t="shared" si="17"/>
        <v>1486 Lux</v>
      </c>
    </row>
    <row r="1131" spans="9:11" x14ac:dyDescent="0.25">
      <c r="I1131" s="20">
        <v>1487</v>
      </c>
      <c r="K1131" s="19" t="str">
        <f t="shared" si="17"/>
        <v>1487 Lux</v>
      </c>
    </row>
    <row r="1132" spans="9:11" x14ac:dyDescent="0.25">
      <c r="I1132" s="20">
        <v>1488</v>
      </c>
      <c r="K1132" s="19" t="str">
        <f t="shared" si="17"/>
        <v>1488 Lux</v>
      </c>
    </row>
    <row r="1133" spans="9:11" x14ac:dyDescent="0.25">
      <c r="I1133" s="20">
        <v>1489</v>
      </c>
      <c r="K1133" s="19" t="str">
        <f t="shared" si="17"/>
        <v>1489 Lux</v>
      </c>
    </row>
    <row r="1134" spans="9:11" x14ac:dyDescent="0.25">
      <c r="I1134" s="20">
        <v>1490</v>
      </c>
      <c r="K1134" s="19" t="str">
        <f t="shared" si="17"/>
        <v>1490 Lux</v>
      </c>
    </row>
    <row r="1135" spans="9:11" x14ac:dyDescent="0.25">
      <c r="I1135" s="20">
        <v>1491</v>
      </c>
      <c r="K1135" s="19" t="str">
        <f t="shared" si="17"/>
        <v>1491 Lux</v>
      </c>
    </row>
    <row r="1136" spans="9:11" x14ac:dyDescent="0.25">
      <c r="I1136" s="20">
        <v>1492</v>
      </c>
      <c r="K1136" s="19" t="str">
        <f t="shared" si="17"/>
        <v>1492 Lux</v>
      </c>
    </row>
    <row r="1137" spans="9:11" x14ac:dyDescent="0.25">
      <c r="I1137" s="20">
        <v>1493</v>
      </c>
      <c r="K1137" s="19" t="str">
        <f t="shared" si="17"/>
        <v>1493 Lux</v>
      </c>
    </row>
    <row r="1138" spans="9:11" x14ac:dyDescent="0.25">
      <c r="I1138" s="20">
        <v>1494</v>
      </c>
      <c r="K1138" s="19" t="str">
        <f t="shared" si="17"/>
        <v>1494 Lux</v>
      </c>
    </row>
    <row r="1139" spans="9:11" x14ac:dyDescent="0.25">
      <c r="I1139" s="20">
        <v>1495</v>
      </c>
      <c r="K1139" s="19" t="str">
        <f t="shared" si="17"/>
        <v>1495 Lux</v>
      </c>
    </row>
    <row r="1140" spans="9:11" x14ac:dyDescent="0.25">
      <c r="I1140" s="20">
        <v>1496</v>
      </c>
      <c r="K1140" s="19" t="str">
        <f t="shared" ref="K1140:K1203" si="18">CONCATENATE(I1140," ",$J$244)</f>
        <v>1496 Lux</v>
      </c>
    </row>
    <row r="1141" spans="9:11" x14ac:dyDescent="0.25">
      <c r="I1141" s="20">
        <v>1497</v>
      </c>
      <c r="K1141" s="19" t="str">
        <f t="shared" si="18"/>
        <v>1497 Lux</v>
      </c>
    </row>
    <row r="1142" spans="9:11" x14ac:dyDescent="0.25">
      <c r="I1142" s="20">
        <v>1498</v>
      </c>
      <c r="K1142" s="19" t="str">
        <f t="shared" si="18"/>
        <v>1498 Lux</v>
      </c>
    </row>
    <row r="1143" spans="9:11" x14ac:dyDescent="0.25">
      <c r="I1143" s="20">
        <v>1499</v>
      </c>
      <c r="K1143" s="19" t="str">
        <f t="shared" si="18"/>
        <v>1499 Lux</v>
      </c>
    </row>
    <row r="1144" spans="9:11" x14ac:dyDescent="0.25">
      <c r="I1144" s="20">
        <v>1500</v>
      </c>
      <c r="K1144" s="19" t="str">
        <f t="shared" si="18"/>
        <v>1500 Lux</v>
      </c>
    </row>
    <row r="1145" spans="9:11" x14ac:dyDescent="0.25">
      <c r="I1145" s="20">
        <v>1501</v>
      </c>
      <c r="K1145" s="19" t="s">
        <v>775</v>
      </c>
    </row>
    <row r="1146" spans="9:11" x14ac:dyDescent="0.25">
      <c r="I1146" s="20">
        <v>1502</v>
      </c>
      <c r="K1146" s="19" t="str">
        <f t="shared" si="18"/>
        <v>1502 Lux</v>
      </c>
    </row>
    <row r="1147" spans="9:11" x14ac:dyDescent="0.25">
      <c r="I1147" s="20">
        <v>1503</v>
      </c>
      <c r="K1147" s="19" t="str">
        <f t="shared" si="18"/>
        <v>1503 Lux</v>
      </c>
    </row>
    <row r="1148" spans="9:11" x14ac:dyDescent="0.25">
      <c r="I1148" s="20">
        <v>1504</v>
      </c>
      <c r="K1148" s="19" t="str">
        <f t="shared" si="18"/>
        <v>1504 Lux</v>
      </c>
    </row>
    <row r="1149" spans="9:11" x14ac:dyDescent="0.25">
      <c r="I1149" s="20">
        <v>1505</v>
      </c>
      <c r="K1149" s="19" t="str">
        <f t="shared" si="18"/>
        <v>1505 Lux</v>
      </c>
    </row>
    <row r="1150" spans="9:11" x14ac:dyDescent="0.25">
      <c r="I1150" s="20">
        <v>1506</v>
      </c>
      <c r="K1150" s="19" t="str">
        <f t="shared" si="18"/>
        <v>1506 Lux</v>
      </c>
    </row>
    <row r="1151" spans="9:11" x14ac:dyDescent="0.25">
      <c r="I1151" s="20">
        <v>1507</v>
      </c>
      <c r="K1151" s="19" t="str">
        <f t="shared" si="18"/>
        <v>1507 Lux</v>
      </c>
    </row>
    <row r="1152" spans="9:11" x14ac:dyDescent="0.25">
      <c r="I1152" s="20">
        <v>1508</v>
      </c>
      <c r="K1152" s="19" t="str">
        <f t="shared" si="18"/>
        <v>1508 Lux</v>
      </c>
    </row>
    <row r="1153" spans="9:11" x14ac:dyDescent="0.25">
      <c r="I1153" s="20">
        <v>1509</v>
      </c>
      <c r="K1153" s="19" t="str">
        <f t="shared" si="18"/>
        <v>1509 Lux</v>
      </c>
    </row>
    <row r="1154" spans="9:11" x14ac:dyDescent="0.25">
      <c r="I1154" s="20">
        <v>1510</v>
      </c>
      <c r="K1154" s="19" t="str">
        <f t="shared" si="18"/>
        <v>1510 Lux</v>
      </c>
    </row>
    <row r="1155" spans="9:11" x14ac:dyDescent="0.25">
      <c r="I1155" s="20">
        <v>1511</v>
      </c>
      <c r="K1155" s="19" t="str">
        <f t="shared" si="18"/>
        <v>1511 Lux</v>
      </c>
    </row>
    <row r="1156" spans="9:11" x14ac:dyDescent="0.25">
      <c r="I1156" s="20">
        <v>1512</v>
      </c>
      <c r="K1156" s="19" t="str">
        <f t="shared" si="18"/>
        <v>1512 Lux</v>
      </c>
    </row>
    <row r="1157" spans="9:11" x14ac:dyDescent="0.25">
      <c r="I1157" s="20">
        <v>1513</v>
      </c>
      <c r="K1157" s="19" t="str">
        <f t="shared" si="18"/>
        <v>1513 Lux</v>
      </c>
    </row>
    <row r="1158" spans="9:11" x14ac:dyDescent="0.25">
      <c r="I1158" s="20">
        <v>1514</v>
      </c>
      <c r="K1158" s="19" t="str">
        <f t="shared" si="18"/>
        <v>1514 Lux</v>
      </c>
    </row>
    <row r="1159" spans="9:11" x14ac:dyDescent="0.25">
      <c r="I1159" s="20">
        <v>1515</v>
      </c>
      <c r="K1159" s="19" t="str">
        <f t="shared" si="18"/>
        <v>1515 Lux</v>
      </c>
    </row>
    <row r="1160" spans="9:11" x14ac:dyDescent="0.25">
      <c r="I1160" s="20">
        <v>1516</v>
      </c>
      <c r="K1160" s="19" t="str">
        <f t="shared" si="18"/>
        <v>1516 Lux</v>
      </c>
    </row>
    <row r="1161" spans="9:11" x14ac:dyDescent="0.25">
      <c r="I1161" s="20">
        <v>1517</v>
      </c>
      <c r="K1161" s="19" t="str">
        <f t="shared" si="18"/>
        <v>1517 Lux</v>
      </c>
    </row>
    <row r="1162" spans="9:11" x14ac:dyDescent="0.25">
      <c r="I1162" s="20">
        <v>1518</v>
      </c>
      <c r="K1162" s="19" t="str">
        <f t="shared" si="18"/>
        <v>1518 Lux</v>
      </c>
    </row>
    <row r="1163" spans="9:11" x14ac:dyDescent="0.25">
      <c r="I1163" s="20">
        <v>1519</v>
      </c>
      <c r="K1163" s="19" t="str">
        <f t="shared" si="18"/>
        <v>1519 Lux</v>
      </c>
    </row>
    <row r="1164" spans="9:11" x14ac:dyDescent="0.25">
      <c r="I1164" s="20">
        <v>1520</v>
      </c>
      <c r="K1164" s="19" t="str">
        <f t="shared" si="18"/>
        <v>1520 Lux</v>
      </c>
    </row>
    <row r="1165" spans="9:11" x14ac:dyDescent="0.25">
      <c r="I1165" s="20">
        <v>1521</v>
      </c>
      <c r="K1165" s="19" t="str">
        <f t="shared" si="18"/>
        <v>1521 Lux</v>
      </c>
    </row>
    <row r="1166" spans="9:11" x14ac:dyDescent="0.25">
      <c r="I1166" s="20">
        <v>1522</v>
      </c>
      <c r="K1166" s="19" t="str">
        <f t="shared" si="18"/>
        <v>1522 Lux</v>
      </c>
    </row>
    <row r="1167" spans="9:11" x14ac:dyDescent="0.25">
      <c r="I1167" s="20">
        <v>1523</v>
      </c>
      <c r="K1167" s="19" t="str">
        <f t="shared" si="18"/>
        <v>1523 Lux</v>
      </c>
    </row>
    <row r="1168" spans="9:11" x14ac:dyDescent="0.25">
      <c r="I1168" s="20">
        <v>1524</v>
      </c>
      <c r="K1168" s="19" t="str">
        <f t="shared" si="18"/>
        <v>1524 Lux</v>
      </c>
    </row>
    <row r="1169" spans="9:11" x14ac:dyDescent="0.25">
      <c r="I1169" s="20">
        <v>1525</v>
      </c>
      <c r="K1169" s="19" t="str">
        <f t="shared" si="18"/>
        <v>1525 Lux</v>
      </c>
    </row>
    <row r="1170" spans="9:11" x14ac:dyDescent="0.25">
      <c r="I1170" s="20">
        <v>1526</v>
      </c>
      <c r="K1170" s="19" t="str">
        <f t="shared" si="18"/>
        <v>1526 Lux</v>
      </c>
    </row>
    <row r="1171" spans="9:11" x14ac:dyDescent="0.25">
      <c r="I1171" s="20">
        <v>1527</v>
      </c>
      <c r="K1171" s="19" t="str">
        <f t="shared" si="18"/>
        <v>1527 Lux</v>
      </c>
    </row>
    <row r="1172" spans="9:11" x14ac:dyDescent="0.25">
      <c r="I1172" s="20">
        <v>1528</v>
      </c>
      <c r="K1172" s="19" t="str">
        <f t="shared" si="18"/>
        <v>1528 Lux</v>
      </c>
    </row>
    <row r="1173" spans="9:11" x14ac:dyDescent="0.25">
      <c r="I1173" s="20">
        <v>1529</v>
      </c>
      <c r="K1173" s="19" t="str">
        <f t="shared" si="18"/>
        <v>1529 Lux</v>
      </c>
    </row>
    <row r="1174" spans="9:11" x14ac:dyDescent="0.25">
      <c r="I1174" s="20">
        <v>1530</v>
      </c>
      <c r="K1174" s="19" t="str">
        <f t="shared" si="18"/>
        <v>1530 Lux</v>
      </c>
    </row>
    <row r="1175" spans="9:11" x14ac:dyDescent="0.25">
      <c r="I1175" s="20">
        <v>1531</v>
      </c>
      <c r="K1175" s="19" t="str">
        <f t="shared" si="18"/>
        <v>1531 Lux</v>
      </c>
    </row>
    <row r="1176" spans="9:11" x14ac:dyDescent="0.25">
      <c r="I1176" s="20">
        <v>1532</v>
      </c>
      <c r="K1176" s="19" t="str">
        <f t="shared" si="18"/>
        <v>1532 Lux</v>
      </c>
    </row>
    <row r="1177" spans="9:11" x14ac:dyDescent="0.25">
      <c r="I1177" s="20">
        <v>1533</v>
      </c>
      <c r="K1177" s="19" t="str">
        <f t="shared" si="18"/>
        <v>1533 Lux</v>
      </c>
    </row>
    <row r="1178" spans="9:11" x14ac:dyDescent="0.25">
      <c r="I1178" s="20">
        <v>1534</v>
      </c>
      <c r="K1178" s="19" t="str">
        <f t="shared" si="18"/>
        <v>1534 Lux</v>
      </c>
    </row>
    <row r="1179" spans="9:11" x14ac:dyDescent="0.25">
      <c r="I1179" s="20">
        <v>1535</v>
      </c>
      <c r="K1179" s="19" t="str">
        <f t="shared" si="18"/>
        <v>1535 Lux</v>
      </c>
    </row>
    <row r="1180" spans="9:11" x14ac:dyDescent="0.25">
      <c r="I1180" s="20">
        <v>1536</v>
      </c>
      <c r="K1180" s="19" t="str">
        <f t="shared" si="18"/>
        <v>1536 Lux</v>
      </c>
    </row>
    <row r="1181" spans="9:11" x14ac:dyDescent="0.25">
      <c r="I1181" s="20">
        <v>1537</v>
      </c>
      <c r="K1181" s="19" t="str">
        <f t="shared" si="18"/>
        <v>1537 Lux</v>
      </c>
    </row>
    <row r="1182" spans="9:11" x14ac:dyDescent="0.25">
      <c r="I1182" s="20">
        <v>1538</v>
      </c>
      <c r="K1182" s="19" t="str">
        <f t="shared" si="18"/>
        <v>1538 Lux</v>
      </c>
    </row>
    <row r="1183" spans="9:11" x14ac:dyDescent="0.25">
      <c r="I1183" s="20">
        <v>1539</v>
      </c>
      <c r="K1183" s="19" t="str">
        <f t="shared" si="18"/>
        <v>1539 Lux</v>
      </c>
    </row>
    <row r="1184" spans="9:11" x14ac:dyDescent="0.25">
      <c r="I1184" s="20">
        <v>1540</v>
      </c>
      <c r="K1184" s="19" t="str">
        <f t="shared" si="18"/>
        <v>1540 Lux</v>
      </c>
    </row>
    <row r="1185" spans="9:11" x14ac:dyDescent="0.25">
      <c r="I1185" s="20">
        <v>1541</v>
      </c>
      <c r="K1185" s="19" t="str">
        <f t="shared" si="18"/>
        <v>1541 Lux</v>
      </c>
    </row>
    <row r="1186" spans="9:11" x14ac:dyDescent="0.25">
      <c r="I1186" s="20">
        <v>1542</v>
      </c>
      <c r="K1186" s="19" t="str">
        <f t="shared" si="18"/>
        <v>1542 Lux</v>
      </c>
    </row>
    <row r="1187" spans="9:11" x14ac:dyDescent="0.25">
      <c r="I1187" s="20">
        <v>1543</v>
      </c>
      <c r="K1187" s="19" t="str">
        <f t="shared" si="18"/>
        <v>1543 Lux</v>
      </c>
    </row>
    <row r="1188" spans="9:11" x14ac:dyDescent="0.25">
      <c r="I1188" s="20">
        <v>1544</v>
      </c>
      <c r="K1188" s="19" t="str">
        <f t="shared" si="18"/>
        <v>1544 Lux</v>
      </c>
    </row>
    <row r="1189" spans="9:11" x14ac:dyDescent="0.25">
      <c r="I1189" s="20">
        <v>1545</v>
      </c>
      <c r="K1189" s="19" t="str">
        <f t="shared" si="18"/>
        <v>1545 Lux</v>
      </c>
    </row>
    <row r="1190" spans="9:11" x14ac:dyDescent="0.25">
      <c r="I1190" s="20">
        <v>1546</v>
      </c>
      <c r="K1190" s="19" t="str">
        <f t="shared" si="18"/>
        <v>1546 Lux</v>
      </c>
    </row>
    <row r="1191" spans="9:11" x14ac:dyDescent="0.25">
      <c r="I1191" s="20">
        <v>1547</v>
      </c>
      <c r="K1191" s="19" t="str">
        <f t="shared" si="18"/>
        <v>1547 Lux</v>
      </c>
    </row>
    <row r="1192" spans="9:11" x14ac:dyDescent="0.25">
      <c r="I1192" s="20">
        <v>1548</v>
      </c>
      <c r="K1192" s="19" t="str">
        <f t="shared" si="18"/>
        <v>1548 Lux</v>
      </c>
    </row>
    <row r="1193" spans="9:11" x14ac:dyDescent="0.25">
      <c r="I1193" s="20">
        <v>1549</v>
      </c>
      <c r="K1193" s="19" t="str">
        <f t="shared" si="18"/>
        <v>1549 Lux</v>
      </c>
    </row>
    <row r="1194" spans="9:11" x14ac:dyDescent="0.25">
      <c r="I1194" s="20">
        <v>1550</v>
      </c>
      <c r="K1194" s="19" t="str">
        <f t="shared" si="18"/>
        <v>1550 Lux</v>
      </c>
    </row>
    <row r="1195" spans="9:11" x14ac:dyDescent="0.25">
      <c r="I1195" s="20">
        <v>1551</v>
      </c>
      <c r="K1195" s="19" t="str">
        <f t="shared" si="18"/>
        <v>1551 Lux</v>
      </c>
    </row>
    <row r="1196" spans="9:11" x14ac:dyDescent="0.25">
      <c r="I1196" s="20">
        <v>1552</v>
      </c>
      <c r="K1196" s="19" t="str">
        <f t="shared" si="18"/>
        <v>1552 Lux</v>
      </c>
    </row>
    <row r="1197" spans="9:11" x14ac:dyDescent="0.25">
      <c r="I1197" s="20">
        <v>1553</v>
      </c>
      <c r="K1197" s="19" t="str">
        <f t="shared" si="18"/>
        <v>1553 Lux</v>
      </c>
    </row>
    <row r="1198" spans="9:11" x14ac:dyDescent="0.25">
      <c r="I1198" s="20">
        <v>1554</v>
      </c>
      <c r="K1198" s="19" t="str">
        <f t="shared" si="18"/>
        <v>1554 Lux</v>
      </c>
    </row>
    <row r="1199" spans="9:11" x14ac:dyDescent="0.25">
      <c r="I1199" s="20">
        <v>1555</v>
      </c>
      <c r="K1199" s="19" t="str">
        <f t="shared" si="18"/>
        <v>1555 Lux</v>
      </c>
    </row>
    <row r="1200" spans="9:11" x14ac:dyDescent="0.25">
      <c r="I1200" s="20">
        <v>1556</v>
      </c>
      <c r="K1200" s="19" t="str">
        <f t="shared" si="18"/>
        <v>1556 Lux</v>
      </c>
    </row>
    <row r="1201" spans="9:11" x14ac:dyDescent="0.25">
      <c r="I1201" s="20">
        <v>1557</v>
      </c>
      <c r="K1201" s="19" t="str">
        <f t="shared" si="18"/>
        <v>1557 Lux</v>
      </c>
    </row>
    <row r="1202" spans="9:11" x14ac:dyDescent="0.25">
      <c r="I1202" s="20">
        <v>1558</v>
      </c>
      <c r="K1202" s="19" t="str">
        <f t="shared" si="18"/>
        <v>1558 Lux</v>
      </c>
    </row>
    <row r="1203" spans="9:11" x14ac:dyDescent="0.25">
      <c r="I1203" s="20">
        <v>1559</v>
      </c>
      <c r="K1203" s="19" t="str">
        <f t="shared" si="18"/>
        <v>1559 Lux</v>
      </c>
    </row>
    <row r="1204" spans="9:11" x14ac:dyDescent="0.25">
      <c r="I1204" s="20">
        <v>1560</v>
      </c>
      <c r="K1204" s="19" t="str">
        <f t="shared" ref="K1204:K1245" si="19">CONCATENATE(I1204," ",$J$244)</f>
        <v>1560 Lux</v>
      </c>
    </row>
    <row r="1205" spans="9:11" x14ac:dyDescent="0.25">
      <c r="I1205" s="20">
        <v>1561</v>
      </c>
      <c r="K1205" s="19" t="str">
        <f t="shared" si="19"/>
        <v>1561 Lux</v>
      </c>
    </row>
    <row r="1206" spans="9:11" x14ac:dyDescent="0.25">
      <c r="I1206" s="20">
        <v>1562</v>
      </c>
      <c r="K1206" s="19" t="str">
        <f t="shared" si="19"/>
        <v>1562 Lux</v>
      </c>
    </row>
    <row r="1207" spans="9:11" x14ac:dyDescent="0.25">
      <c r="I1207" s="20">
        <v>1563</v>
      </c>
      <c r="K1207" s="19" t="str">
        <f t="shared" si="19"/>
        <v>1563 Lux</v>
      </c>
    </row>
    <row r="1208" spans="9:11" x14ac:dyDescent="0.25">
      <c r="I1208" s="20">
        <v>1564</v>
      </c>
      <c r="K1208" s="19" t="str">
        <f t="shared" si="19"/>
        <v>1564 Lux</v>
      </c>
    </row>
    <row r="1209" spans="9:11" x14ac:dyDescent="0.25">
      <c r="I1209" s="20">
        <v>1565</v>
      </c>
      <c r="K1209" s="19" t="str">
        <f t="shared" si="19"/>
        <v>1565 Lux</v>
      </c>
    </row>
    <row r="1210" spans="9:11" x14ac:dyDescent="0.25">
      <c r="I1210" s="20">
        <v>1566</v>
      </c>
      <c r="K1210" s="19" t="str">
        <f t="shared" si="19"/>
        <v>1566 Lux</v>
      </c>
    </row>
    <row r="1211" spans="9:11" x14ac:dyDescent="0.25">
      <c r="I1211" s="20">
        <v>1567</v>
      </c>
      <c r="K1211" s="19" t="str">
        <f t="shared" si="19"/>
        <v>1567 Lux</v>
      </c>
    </row>
    <row r="1212" spans="9:11" x14ac:dyDescent="0.25">
      <c r="I1212" s="20">
        <v>1568</v>
      </c>
      <c r="K1212" s="19" t="str">
        <f t="shared" si="19"/>
        <v>1568 Lux</v>
      </c>
    </row>
    <row r="1213" spans="9:11" x14ac:dyDescent="0.25">
      <c r="I1213" s="20">
        <v>1569</v>
      </c>
      <c r="K1213" s="19" t="str">
        <f t="shared" si="19"/>
        <v>1569 Lux</v>
      </c>
    </row>
    <row r="1214" spans="9:11" x14ac:dyDescent="0.25">
      <c r="I1214" s="20">
        <v>1570</v>
      </c>
      <c r="K1214" s="19" t="str">
        <f t="shared" si="19"/>
        <v>1570 Lux</v>
      </c>
    </row>
    <row r="1215" spans="9:11" x14ac:dyDescent="0.25">
      <c r="I1215" s="20">
        <v>1571</v>
      </c>
      <c r="K1215" s="19" t="str">
        <f t="shared" si="19"/>
        <v>1571 Lux</v>
      </c>
    </row>
    <row r="1216" spans="9:11" x14ac:dyDescent="0.25">
      <c r="I1216" s="20">
        <v>1572</v>
      </c>
      <c r="K1216" s="19" t="str">
        <f t="shared" si="19"/>
        <v>1572 Lux</v>
      </c>
    </row>
    <row r="1217" spans="9:11" x14ac:dyDescent="0.25">
      <c r="I1217" s="20">
        <v>1573</v>
      </c>
      <c r="K1217" s="19" t="str">
        <f t="shared" si="19"/>
        <v>1573 Lux</v>
      </c>
    </row>
    <row r="1218" spans="9:11" x14ac:dyDescent="0.25">
      <c r="I1218" s="20">
        <v>1574</v>
      </c>
      <c r="K1218" s="19" t="str">
        <f t="shared" si="19"/>
        <v>1574 Lux</v>
      </c>
    </row>
    <row r="1219" spans="9:11" x14ac:dyDescent="0.25">
      <c r="I1219" s="20">
        <v>1575</v>
      </c>
      <c r="K1219" s="19" t="str">
        <f t="shared" si="19"/>
        <v>1575 Lux</v>
      </c>
    </row>
    <row r="1220" spans="9:11" x14ac:dyDescent="0.25">
      <c r="I1220" s="20">
        <v>1576</v>
      </c>
      <c r="K1220" s="19" t="str">
        <f t="shared" si="19"/>
        <v>1576 Lux</v>
      </c>
    </row>
    <row r="1221" spans="9:11" x14ac:dyDescent="0.25">
      <c r="I1221" s="20">
        <v>1577</v>
      </c>
      <c r="K1221" s="19" t="str">
        <f t="shared" si="19"/>
        <v>1577 Lux</v>
      </c>
    </row>
    <row r="1222" spans="9:11" x14ac:dyDescent="0.25">
      <c r="I1222" s="20">
        <v>1578</v>
      </c>
      <c r="K1222" s="19" t="str">
        <f t="shared" si="19"/>
        <v>1578 Lux</v>
      </c>
    </row>
    <row r="1223" spans="9:11" x14ac:dyDescent="0.25">
      <c r="I1223" s="20">
        <v>1579</v>
      </c>
      <c r="K1223" s="19" t="str">
        <f t="shared" si="19"/>
        <v>1579 Lux</v>
      </c>
    </row>
    <row r="1224" spans="9:11" x14ac:dyDescent="0.25">
      <c r="I1224" s="20">
        <v>1580</v>
      </c>
      <c r="K1224" s="19" t="str">
        <f t="shared" si="19"/>
        <v>1580 Lux</v>
      </c>
    </row>
    <row r="1225" spans="9:11" x14ac:dyDescent="0.25">
      <c r="I1225" s="20">
        <v>1581</v>
      </c>
      <c r="K1225" s="19" t="str">
        <f t="shared" si="19"/>
        <v>1581 Lux</v>
      </c>
    </row>
    <row r="1226" spans="9:11" x14ac:dyDescent="0.25">
      <c r="I1226" s="20">
        <v>1582</v>
      </c>
      <c r="K1226" s="19" t="str">
        <f t="shared" si="19"/>
        <v>1582 Lux</v>
      </c>
    </row>
    <row r="1227" spans="9:11" x14ac:dyDescent="0.25">
      <c r="I1227" s="20">
        <v>1583</v>
      </c>
      <c r="K1227" s="19" t="str">
        <f t="shared" si="19"/>
        <v>1583 Lux</v>
      </c>
    </row>
    <row r="1228" spans="9:11" x14ac:dyDescent="0.25">
      <c r="I1228" s="20">
        <v>1584</v>
      </c>
      <c r="K1228" s="19" t="str">
        <f t="shared" si="19"/>
        <v>1584 Lux</v>
      </c>
    </row>
    <row r="1229" spans="9:11" x14ac:dyDescent="0.25">
      <c r="I1229" s="20">
        <v>1585</v>
      </c>
      <c r="K1229" s="19" t="str">
        <f t="shared" si="19"/>
        <v>1585 Lux</v>
      </c>
    </row>
    <row r="1230" spans="9:11" x14ac:dyDescent="0.25">
      <c r="I1230" s="20">
        <v>1586</v>
      </c>
      <c r="K1230" s="19" t="str">
        <f t="shared" si="19"/>
        <v>1586 Lux</v>
      </c>
    </row>
    <row r="1231" spans="9:11" x14ac:dyDescent="0.25">
      <c r="I1231" s="20">
        <v>1587</v>
      </c>
      <c r="K1231" s="19" t="str">
        <f t="shared" si="19"/>
        <v>1587 Lux</v>
      </c>
    </row>
    <row r="1232" spans="9:11" x14ac:dyDescent="0.25">
      <c r="I1232" s="20">
        <v>1588</v>
      </c>
      <c r="K1232" s="19" t="str">
        <f t="shared" si="19"/>
        <v>1588 Lux</v>
      </c>
    </row>
    <row r="1233" spans="9:11" x14ac:dyDescent="0.25">
      <c r="I1233" s="20">
        <v>1589</v>
      </c>
      <c r="K1233" s="19" t="str">
        <f t="shared" si="19"/>
        <v>1589 Lux</v>
      </c>
    </row>
    <row r="1234" spans="9:11" x14ac:dyDescent="0.25">
      <c r="I1234" s="20">
        <v>1590</v>
      </c>
      <c r="K1234" s="19" t="str">
        <f t="shared" si="19"/>
        <v>1590 Lux</v>
      </c>
    </row>
    <row r="1235" spans="9:11" x14ac:dyDescent="0.25">
      <c r="I1235" s="20">
        <v>1591</v>
      </c>
      <c r="K1235" s="19" t="str">
        <f t="shared" si="19"/>
        <v>1591 Lux</v>
      </c>
    </row>
    <row r="1236" spans="9:11" x14ac:dyDescent="0.25">
      <c r="I1236" s="20">
        <v>1592</v>
      </c>
      <c r="K1236" s="19" t="str">
        <f t="shared" si="19"/>
        <v>1592 Lux</v>
      </c>
    </row>
    <row r="1237" spans="9:11" x14ac:dyDescent="0.25">
      <c r="I1237" s="20">
        <v>1593</v>
      </c>
      <c r="K1237" s="19" t="str">
        <f t="shared" si="19"/>
        <v>1593 Lux</v>
      </c>
    </row>
    <row r="1238" spans="9:11" x14ac:dyDescent="0.25">
      <c r="I1238" s="20">
        <v>1594</v>
      </c>
      <c r="K1238" s="19" t="str">
        <f t="shared" si="19"/>
        <v>1594 Lux</v>
      </c>
    </row>
    <row r="1239" spans="9:11" x14ac:dyDescent="0.25">
      <c r="I1239" s="20">
        <v>1595</v>
      </c>
      <c r="K1239" s="19" t="str">
        <f t="shared" si="19"/>
        <v>1595 Lux</v>
      </c>
    </row>
    <row r="1240" spans="9:11" x14ac:dyDescent="0.25">
      <c r="I1240" s="20">
        <v>1596</v>
      </c>
      <c r="K1240" s="19" t="str">
        <f t="shared" si="19"/>
        <v>1596 Lux</v>
      </c>
    </row>
    <row r="1241" spans="9:11" x14ac:dyDescent="0.25">
      <c r="I1241" s="20">
        <v>1597</v>
      </c>
      <c r="K1241" s="19" t="str">
        <f t="shared" si="19"/>
        <v>1597 Lux</v>
      </c>
    </row>
    <row r="1242" spans="9:11" x14ac:dyDescent="0.25">
      <c r="I1242" s="20">
        <v>1598</v>
      </c>
      <c r="K1242" s="19" t="str">
        <f t="shared" si="19"/>
        <v>1598 Lux</v>
      </c>
    </row>
    <row r="1243" spans="9:11" x14ac:dyDescent="0.25">
      <c r="I1243" s="20">
        <v>1599</v>
      </c>
      <c r="K1243" s="19" t="str">
        <f t="shared" si="19"/>
        <v>1599 Lux</v>
      </c>
    </row>
    <row r="1244" spans="9:11" x14ac:dyDescent="0.25">
      <c r="I1244" s="20">
        <v>1600</v>
      </c>
      <c r="K1244" s="19" t="str">
        <f t="shared" si="19"/>
        <v>1600 Lux</v>
      </c>
    </row>
    <row r="1245" spans="9:11" x14ac:dyDescent="0.25">
      <c r="I1245" s="20" t="s">
        <v>772</v>
      </c>
      <c r="K1245" s="19" t="str">
        <f t="shared" si="19"/>
        <v>over 1600 Lux</v>
      </c>
    </row>
    <row r="1246" spans="9:11" x14ac:dyDescent="0.25">
      <c r="I1246" s="20"/>
    </row>
    <row r="1247" spans="9:11" x14ac:dyDescent="0.25">
      <c r="I1247" s="20"/>
    </row>
    <row r="1248" spans="9:11" x14ac:dyDescent="0.25">
      <c r="I1248" s="20"/>
    </row>
    <row r="1249" spans="9:9" x14ac:dyDescent="0.25">
      <c r="I1249" s="20"/>
    </row>
    <row r="1250" spans="9:9" x14ac:dyDescent="0.25">
      <c r="I1250" s="20"/>
    </row>
    <row r="1251" spans="9:9" x14ac:dyDescent="0.25">
      <c r="I1251" s="20"/>
    </row>
    <row r="1252" spans="9:9" x14ac:dyDescent="0.25">
      <c r="I1252" s="20"/>
    </row>
    <row r="1253" spans="9:9" x14ac:dyDescent="0.25">
      <c r="I1253" s="20"/>
    </row>
    <row r="1254" spans="9:9" x14ac:dyDescent="0.25">
      <c r="I1254" s="20"/>
    </row>
    <row r="1255" spans="9:9" x14ac:dyDescent="0.25">
      <c r="I1255" s="20"/>
    </row>
    <row r="1256" spans="9:9" x14ac:dyDescent="0.25">
      <c r="I1256" s="20"/>
    </row>
    <row r="1257" spans="9:9" x14ac:dyDescent="0.25">
      <c r="I1257" s="20"/>
    </row>
    <row r="1258" spans="9:9" x14ac:dyDescent="0.25">
      <c r="I1258" s="20"/>
    </row>
    <row r="1259" spans="9:9" x14ac:dyDescent="0.25">
      <c r="I1259" s="20"/>
    </row>
    <row r="1260" spans="9:9" x14ac:dyDescent="0.25">
      <c r="I1260" s="20"/>
    </row>
    <row r="1261" spans="9:9" x14ac:dyDescent="0.25">
      <c r="I1261" s="20"/>
    </row>
    <row r="1262" spans="9:9" x14ac:dyDescent="0.25">
      <c r="I1262" s="20"/>
    </row>
    <row r="1263" spans="9:9" x14ac:dyDescent="0.25">
      <c r="I1263" s="20"/>
    </row>
    <row r="1264" spans="9:9" x14ac:dyDescent="0.25">
      <c r="I1264" s="20"/>
    </row>
    <row r="1265" spans="9:9" x14ac:dyDescent="0.25">
      <c r="I1265" s="20"/>
    </row>
    <row r="1266" spans="9:9" x14ac:dyDescent="0.25">
      <c r="I1266" s="20"/>
    </row>
    <row r="1267" spans="9:9" x14ac:dyDescent="0.25">
      <c r="I1267" s="20"/>
    </row>
    <row r="1268" spans="9:9" x14ac:dyDescent="0.25">
      <c r="I1268" s="20"/>
    </row>
    <row r="1269" spans="9:9" x14ac:dyDescent="0.25">
      <c r="I1269" s="20"/>
    </row>
    <row r="1270" spans="9:9" x14ac:dyDescent="0.25">
      <c r="I1270" s="20"/>
    </row>
    <row r="1271" spans="9:9" x14ac:dyDescent="0.25">
      <c r="I1271" s="20"/>
    </row>
    <row r="1272" spans="9:9" x14ac:dyDescent="0.25">
      <c r="I1272" s="20"/>
    </row>
    <row r="1273" spans="9:9" x14ac:dyDescent="0.25">
      <c r="I1273" s="20"/>
    </row>
    <row r="1274" spans="9:9" x14ac:dyDescent="0.25">
      <c r="I1274" s="20"/>
    </row>
    <row r="1275" spans="9:9" x14ac:dyDescent="0.25">
      <c r="I1275" s="20"/>
    </row>
    <row r="1276" spans="9:9" x14ac:dyDescent="0.25">
      <c r="I1276" s="20"/>
    </row>
    <row r="1277" spans="9:9" x14ac:dyDescent="0.25">
      <c r="I1277" s="20"/>
    </row>
    <row r="1278" spans="9:9" x14ac:dyDescent="0.25">
      <c r="I1278" s="20"/>
    </row>
    <row r="1279" spans="9:9" x14ac:dyDescent="0.25">
      <c r="I1279" s="20"/>
    </row>
    <row r="1280" spans="9:9" x14ac:dyDescent="0.25">
      <c r="I1280" s="20"/>
    </row>
    <row r="1281" spans="9:9" x14ac:dyDescent="0.25">
      <c r="I1281" s="20"/>
    </row>
    <row r="1282" spans="9:9" x14ac:dyDescent="0.25">
      <c r="I1282" s="20"/>
    </row>
    <row r="1283" spans="9:9" x14ac:dyDescent="0.25">
      <c r="I1283" s="20"/>
    </row>
    <row r="1284" spans="9:9" x14ac:dyDescent="0.25">
      <c r="I1284" s="20"/>
    </row>
    <row r="1285" spans="9:9" x14ac:dyDescent="0.25">
      <c r="I1285" s="20"/>
    </row>
    <row r="1286" spans="9:9" x14ac:dyDescent="0.25">
      <c r="I1286" s="20"/>
    </row>
    <row r="1287" spans="9:9" x14ac:dyDescent="0.25">
      <c r="I1287" s="20"/>
    </row>
    <row r="1288" spans="9:9" x14ac:dyDescent="0.25">
      <c r="I1288" s="20"/>
    </row>
    <row r="1289" spans="9:9" x14ac:dyDescent="0.25">
      <c r="I1289" s="20"/>
    </row>
    <row r="1290" spans="9:9" x14ac:dyDescent="0.25">
      <c r="I1290" s="20"/>
    </row>
    <row r="1291" spans="9:9" x14ac:dyDescent="0.25">
      <c r="I1291" s="20"/>
    </row>
    <row r="1292" spans="9:9" x14ac:dyDescent="0.25">
      <c r="I1292" s="20"/>
    </row>
    <row r="1293" spans="9:9" x14ac:dyDescent="0.25">
      <c r="I1293" s="20"/>
    </row>
    <row r="1294" spans="9:9" x14ac:dyDescent="0.25">
      <c r="I1294" s="20"/>
    </row>
    <row r="1295" spans="9:9" x14ac:dyDescent="0.25">
      <c r="I1295" s="20"/>
    </row>
    <row r="1296" spans="9:9" x14ac:dyDescent="0.25">
      <c r="I1296" s="20"/>
    </row>
    <row r="1297" spans="9:9" x14ac:dyDescent="0.25">
      <c r="I1297" s="20"/>
    </row>
    <row r="1298" spans="9:9" x14ac:dyDescent="0.25">
      <c r="I1298" s="20"/>
    </row>
    <row r="1299" spans="9:9" x14ac:dyDescent="0.25">
      <c r="I1299" s="20"/>
    </row>
    <row r="1300" spans="9:9" x14ac:dyDescent="0.25">
      <c r="I1300" s="20"/>
    </row>
    <row r="1301" spans="9:9" x14ac:dyDescent="0.25">
      <c r="I1301" s="20"/>
    </row>
    <row r="1302" spans="9:9" x14ac:dyDescent="0.25">
      <c r="I1302" s="20"/>
    </row>
    <row r="1303" spans="9:9" x14ac:dyDescent="0.25">
      <c r="I1303" s="20"/>
    </row>
    <row r="1304" spans="9:9" x14ac:dyDescent="0.25">
      <c r="I1304" s="20"/>
    </row>
    <row r="1305" spans="9:9" x14ac:dyDescent="0.25">
      <c r="I1305" s="20"/>
    </row>
    <row r="1306" spans="9:9" x14ac:dyDescent="0.25">
      <c r="I1306" s="20"/>
    </row>
    <row r="1307" spans="9:9" x14ac:dyDescent="0.25">
      <c r="I1307" s="20"/>
    </row>
    <row r="1308" spans="9:9" x14ac:dyDescent="0.25">
      <c r="I1308" s="20"/>
    </row>
    <row r="1309" spans="9:9" x14ac:dyDescent="0.25">
      <c r="I1309" s="20"/>
    </row>
    <row r="1310" spans="9:9" x14ac:dyDescent="0.25">
      <c r="I1310" s="20"/>
    </row>
    <row r="1311" spans="9:9" x14ac:dyDescent="0.25">
      <c r="I1311" s="20"/>
    </row>
    <row r="1312" spans="9:9" x14ac:dyDescent="0.25">
      <c r="I1312" s="20"/>
    </row>
    <row r="1313" spans="9:9" x14ac:dyDescent="0.25">
      <c r="I1313" s="20"/>
    </row>
    <row r="1314" spans="9:9" x14ac:dyDescent="0.25">
      <c r="I1314" s="20"/>
    </row>
    <row r="1315" spans="9:9" x14ac:dyDescent="0.25">
      <c r="I1315" s="20"/>
    </row>
    <row r="1316" spans="9:9" x14ac:dyDescent="0.25">
      <c r="I1316" s="20"/>
    </row>
    <row r="1317" spans="9:9" x14ac:dyDescent="0.25">
      <c r="I1317" s="20"/>
    </row>
    <row r="1318" spans="9:9" x14ac:dyDescent="0.25">
      <c r="I1318" s="20"/>
    </row>
    <row r="1319" spans="9:9" x14ac:dyDescent="0.25">
      <c r="I1319" s="20"/>
    </row>
    <row r="1320" spans="9:9" x14ac:dyDescent="0.25">
      <c r="I1320" s="20"/>
    </row>
    <row r="1321" spans="9:9" x14ac:dyDescent="0.25">
      <c r="I1321" s="20"/>
    </row>
    <row r="1322" spans="9:9" x14ac:dyDescent="0.25">
      <c r="I1322" s="20"/>
    </row>
    <row r="1323" spans="9:9" x14ac:dyDescent="0.25">
      <c r="I1323" s="20"/>
    </row>
    <row r="1324" spans="9:9" x14ac:dyDescent="0.25">
      <c r="I1324" s="20"/>
    </row>
    <row r="1325" spans="9:9" x14ac:dyDescent="0.25">
      <c r="I1325" s="20"/>
    </row>
    <row r="1326" spans="9:9" x14ac:dyDescent="0.25">
      <c r="I1326" s="20"/>
    </row>
    <row r="1327" spans="9:9" x14ac:dyDescent="0.25">
      <c r="I1327" s="20"/>
    </row>
    <row r="1328" spans="9:9" x14ac:dyDescent="0.25">
      <c r="I1328" s="20"/>
    </row>
    <row r="1329" spans="9:9" x14ac:dyDescent="0.25">
      <c r="I1329" s="20"/>
    </row>
    <row r="1330" spans="9:9" x14ac:dyDescent="0.25">
      <c r="I1330" s="20"/>
    </row>
    <row r="1331" spans="9:9" x14ac:dyDescent="0.25">
      <c r="I1331" s="20"/>
    </row>
    <row r="1332" spans="9:9" x14ac:dyDescent="0.25">
      <c r="I1332" s="20"/>
    </row>
    <row r="1333" spans="9:9" x14ac:dyDescent="0.25">
      <c r="I1333" s="20"/>
    </row>
    <row r="1334" spans="9:9" x14ac:dyDescent="0.25">
      <c r="I1334" s="20"/>
    </row>
    <row r="1335" spans="9:9" x14ac:dyDescent="0.25">
      <c r="I1335" s="20"/>
    </row>
    <row r="1336" spans="9:9" x14ac:dyDescent="0.25">
      <c r="I1336" s="20"/>
    </row>
    <row r="1337" spans="9:9" x14ac:dyDescent="0.25">
      <c r="I1337" s="20"/>
    </row>
    <row r="1338" spans="9:9" x14ac:dyDescent="0.25">
      <c r="I1338" s="20"/>
    </row>
    <row r="1339" spans="9:9" x14ac:dyDescent="0.25">
      <c r="I1339" s="20"/>
    </row>
    <row r="1340" spans="9:9" x14ac:dyDescent="0.25">
      <c r="I1340" s="20"/>
    </row>
    <row r="1341" spans="9:9" x14ac:dyDescent="0.25">
      <c r="I1341" s="20"/>
    </row>
    <row r="1342" spans="9:9" x14ac:dyDescent="0.25">
      <c r="I1342" s="20"/>
    </row>
    <row r="1343" spans="9:9" x14ac:dyDescent="0.25">
      <c r="I1343" s="20"/>
    </row>
    <row r="1344" spans="9:9" x14ac:dyDescent="0.25">
      <c r="I1344" s="20"/>
    </row>
    <row r="1345" spans="9:9" x14ac:dyDescent="0.25">
      <c r="I1345" s="20"/>
    </row>
    <row r="1346" spans="9:9" x14ac:dyDescent="0.25">
      <c r="I1346" s="20"/>
    </row>
    <row r="1347" spans="9:9" x14ac:dyDescent="0.25">
      <c r="I1347" s="20"/>
    </row>
    <row r="1348" spans="9:9" x14ac:dyDescent="0.25">
      <c r="I1348" s="20"/>
    </row>
    <row r="1349" spans="9:9" x14ac:dyDescent="0.25">
      <c r="I1349" s="20"/>
    </row>
    <row r="1350" spans="9:9" x14ac:dyDescent="0.25">
      <c r="I1350" s="20"/>
    </row>
    <row r="1351" spans="9:9" x14ac:dyDescent="0.25">
      <c r="I1351" s="20"/>
    </row>
    <row r="1352" spans="9:9" x14ac:dyDescent="0.25">
      <c r="I1352" s="20"/>
    </row>
    <row r="1353" spans="9:9" x14ac:dyDescent="0.25">
      <c r="I1353" s="20"/>
    </row>
    <row r="1354" spans="9:9" x14ac:dyDescent="0.25">
      <c r="I1354" s="20"/>
    </row>
    <row r="1355" spans="9:9" x14ac:dyDescent="0.25">
      <c r="I1355" s="20"/>
    </row>
    <row r="1356" spans="9:9" x14ac:dyDescent="0.25">
      <c r="I1356" s="20"/>
    </row>
    <row r="1357" spans="9:9" x14ac:dyDescent="0.25">
      <c r="I1357" s="20"/>
    </row>
    <row r="1358" spans="9:9" x14ac:dyDescent="0.25">
      <c r="I1358" s="20"/>
    </row>
    <row r="1359" spans="9:9" x14ac:dyDescent="0.25">
      <c r="I1359" s="20"/>
    </row>
    <row r="1360" spans="9:9" x14ac:dyDescent="0.25">
      <c r="I1360" s="20"/>
    </row>
    <row r="1361" spans="9:9" x14ac:dyDescent="0.25">
      <c r="I1361" s="20"/>
    </row>
    <row r="1362" spans="9:9" x14ac:dyDescent="0.25">
      <c r="I1362" s="20"/>
    </row>
    <row r="1363" spans="9:9" x14ac:dyDescent="0.25">
      <c r="I1363" s="20"/>
    </row>
    <row r="1364" spans="9:9" x14ac:dyDescent="0.25">
      <c r="I1364" s="20"/>
    </row>
    <row r="1365" spans="9:9" x14ac:dyDescent="0.25">
      <c r="I1365" s="20"/>
    </row>
    <row r="1366" spans="9:9" x14ac:dyDescent="0.25">
      <c r="I1366" s="20"/>
    </row>
    <row r="1367" spans="9:9" x14ac:dyDescent="0.25">
      <c r="I1367" s="20"/>
    </row>
    <row r="1368" spans="9:9" x14ac:dyDescent="0.25">
      <c r="I1368" s="20"/>
    </row>
    <row r="1369" spans="9:9" x14ac:dyDescent="0.25">
      <c r="I1369" s="20"/>
    </row>
    <row r="1370" spans="9:9" x14ac:dyDescent="0.25">
      <c r="I1370" s="20"/>
    </row>
    <row r="1371" spans="9:9" x14ac:dyDescent="0.25">
      <c r="I1371" s="20"/>
    </row>
    <row r="1372" spans="9:9" x14ac:dyDescent="0.25">
      <c r="I1372" s="20"/>
    </row>
    <row r="1373" spans="9:9" x14ac:dyDescent="0.25">
      <c r="I1373" s="20"/>
    </row>
    <row r="1374" spans="9:9" x14ac:dyDescent="0.25">
      <c r="I1374" s="20"/>
    </row>
    <row r="1375" spans="9:9" x14ac:dyDescent="0.25">
      <c r="I1375" s="20"/>
    </row>
    <row r="1376" spans="9:9" x14ac:dyDescent="0.25">
      <c r="I1376" s="20"/>
    </row>
    <row r="1377" spans="9:9" x14ac:dyDescent="0.25">
      <c r="I1377" s="20"/>
    </row>
    <row r="1378" spans="9:9" x14ac:dyDescent="0.25">
      <c r="I1378" s="20"/>
    </row>
    <row r="1379" spans="9:9" x14ac:dyDescent="0.25">
      <c r="I1379" s="20"/>
    </row>
    <row r="1380" spans="9:9" x14ac:dyDescent="0.25">
      <c r="I1380" s="20"/>
    </row>
    <row r="1381" spans="9:9" x14ac:dyDescent="0.25">
      <c r="I1381" s="20"/>
    </row>
    <row r="1382" spans="9:9" x14ac:dyDescent="0.25">
      <c r="I1382" s="20"/>
    </row>
    <row r="1383" spans="9:9" x14ac:dyDescent="0.25">
      <c r="I1383" s="20"/>
    </row>
    <row r="1384" spans="9:9" x14ac:dyDescent="0.25">
      <c r="I1384" s="20"/>
    </row>
    <row r="1385" spans="9:9" x14ac:dyDescent="0.25">
      <c r="I1385" s="20"/>
    </row>
    <row r="1386" spans="9:9" x14ac:dyDescent="0.25">
      <c r="I1386" s="20"/>
    </row>
    <row r="1387" spans="9:9" x14ac:dyDescent="0.25">
      <c r="I1387" s="20"/>
    </row>
    <row r="1388" spans="9:9" x14ac:dyDescent="0.25">
      <c r="I1388" s="20"/>
    </row>
    <row r="1389" spans="9:9" x14ac:dyDescent="0.25">
      <c r="I1389" s="20"/>
    </row>
    <row r="1390" spans="9:9" x14ac:dyDescent="0.25">
      <c r="I1390" s="20"/>
    </row>
    <row r="1391" spans="9:9" x14ac:dyDescent="0.25">
      <c r="I1391" s="20"/>
    </row>
    <row r="1392" spans="9:9" x14ac:dyDescent="0.25">
      <c r="I1392" s="20"/>
    </row>
    <row r="1393" spans="9:9" x14ac:dyDescent="0.25">
      <c r="I1393" s="20"/>
    </row>
    <row r="1394" spans="9:9" x14ac:dyDescent="0.25">
      <c r="I1394" s="20"/>
    </row>
    <row r="1395" spans="9:9" x14ac:dyDescent="0.25">
      <c r="I1395" s="20"/>
    </row>
    <row r="1396" spans="9:9" x14ac:dyDescent="0.25">
      <c r="I1396" s="20"/>
    </row>
    <row r="1397" spans="9:9" x14ac:dyDescent="0.25">
      <c r="I1397" s="20"/>
    </row>
    <row r="1398" spans="9:9" x14ac:dyDescent="0.25">
      <c r="I1398" s="20"/>
    </row>
    <row r="1399" spans="9:9" x14ac:dyDescent="0.25">
      <c r="I1399" s="20"/>
    </row>
    <row r="1400" spans="9:9" x14ac:dyDescent="0.25">
      <c r="I1400" s="20"/>
    </row>
    <row r="1401" spans="9:9" x14ac:dyDescent="0.25">
      <c r="I1401" s="20"/>
    </row>
    <row r="1402" spans="9:9" x14ac:dyDescent="0.25">
      <c r="I1402" s="20"/>
    </row>
    <row r="1403" spans="9:9" x14ac:dyDescent="0.25">
      <c r="I1403" s="20"/>
    </row>
    <row r="1404" spans="9:9" x14ac:dyDescent="0.25">
      <c r="I1404" s="20"/>
    </row>
    <row r="1405" spans="9:9" x14ac:dyDescent="0.25">
      <c r="I1405" s="20"/>
    </row>
    <row r="1406" spans="9:9" x14ac:dyDescent="0.25">
      <c r="I1406" s="20"/>
    </row>
    <row r="1407" spans="9:9" x14ac:dyDescent="0.25">
      <c r="I1407" s="20"/>
    </row>
    <row r="1408" spans="9:9" x14ac:dyDescent="0.25">
      <c r="I1408" s="20"/>
    </row>
    <row r="1409" spans="9:9" x14ac:dyDescent="0.25">
      <c r="I1409" s="20"/>
    </row>
    <row r="1410" spans="9:9" x14ac:dyDescent="0.25">
      <c r="I1410" s="20"/>
    </row>
    <row r="1411" spans="9:9" x14ac:dyDescent="0.25">
      <c r="I1411" s="20"/>
    </row>
    <row r="1412" spans="9:9" x14ac:dyDescent="0.25">
      <c r="I1412" s="20"/>
    </row>
    <row r="1413" spans="9:9" x14ac:dyDescent="0.25">
      <c r="I1413" s="20"/>
    </row>
    <row r="1414" spans="9:9" x14ac:dyDescent="0.25">
      <c r="I1414" s="20"/>
    </row>
    <row r="1415" spans="9:9" x14ac:dyDescent="0.25">
      <c r="I1415" s="20"/>
    </row>
    <row r="1416" spans="9:9" x14ac:dyDescent="0.25">
      <c r="I1416" s="20"/>
    </row>
    <row r="1417" spans="9:9" x14ac:dyDescent="0.25">
      <c r="I1417" s="20"/>
    </row>
    <row r="1418" spans="9:9" x14ac:dyDescent="0.25">
      <c r="I1418" s="20"/>
    </row>
    <row r="1419" spans="9:9" x14ac:dyDescent="0.25">
      <c r="I1419" s="20"/>
    </row>
    <row r="1420" spans="9:9" x14ac:dyDescent="0.25">
      <c r="I1420" s="20"/>
    </row>
    <row r="1421" spans="9:9" x14ac:dyDescent="0.25">
      <c r="I1421" s="20"/>
    </row>
    <row r="1422" spans="9:9" x14ac:dyDescent="0.25">
      <c r="I1422" s="20"/>
    </row>
    <row r="1423" spans="9:9" x14ac:dyDescent="0.25">
      <c r="I1423" s="20"/>
    </row>
    <row r="1424" spans="9:9" x14ac:dyDescent="0.25">
      <c r="I1424" s="20"/>
    </row>
    <row r="1425" spans="9:9" x14ac:dyDescent="0.25">
      <c r="I1425" s="20"/>
    </row>
    <row r="1426" spans="9:9" x14ac:dyDescent="0.25">
      <c r="I1426" s="20"/>
    </row>
    <row r="1427" spans="9:9" x14ac:dyDescent="0.25">
      <c r="I1427" s="20"/>
    </row>
    <row r="1428" spans="9:9" x14ac:dyDescent="0.25">
      <c r="I1428" s="20"/>
    </row>
    <row r="1429" spans="9:9" x14ac:dyDescent="0.25">
      <c r="I1429" s="20"/>
    </row>
    <row r="1430" spans="9:9" x14ac:dyDescent="0.25">
      <c r="I1430" s="20"/>
    </row>
    <row r="1431" spans="9:9" x14ac:dyDescent="0.25">
      <c r="I1431" s="20"/>
    </row>
    <row r="1432" spans="9:9" x14ac:dyDescent="0.25">
      <c r="I1432" s="20"/>
    </row>
    <row r="1433" spans="9:9" x14ac:dyDescent="0.25">
      <c r="I1433" s="20"/>
    </row>
    <row r="1434" spans="9:9" x14ac:dyDescent="0.25">
      <c r="I1434" s="20"/>
    </row>
    <row r="1435" spans="9:9" x14ac:dyDescent="0.25">
      <c r="I1435" s="20"/>
    </row>
    <row r="1436" spans="9:9" x14ac:dyDescent="0.25">
      <c r="I1436" s="20"/>
    </row>
    <row r="1437" spans="9:9" x14ac:dyDescent="0.25">
      <c r="I1437" s="20"/>
    </row>
    <row r="1438" spans="9:9" x14ac:dyDescent="0.25">
      <c r="I1438" s="20"/>
    </row>
    <row r="1439" spans="9:9" x14ac:dyDescent="0.25">
      <c r="I1439" s="20"/>
    </row>
    <row r="1440" spans="9:9" x14ac:dyDescent="0.25">
      <c r="I1440" s="20"/>
    </row>
    <row r="1441" spans="9:9" x14ac:dyDescent="0.25">
      <c r="I1441" s="20"/>
    </row>
    <row r="1442" spans="9:9" x14ac:dyDescent="0.25">
      <c r="I1442" s="20"/>
    </row>
    <row r="1443" spans="9:9" x14ac:dyDescent="0.25">
      <c r="I1443" s="20"/>
    </row>
    <row r="1444" spans="9:9" x14ac:dyDescent="0.25">
      <c r="I1444" s="20"/>
    </row>
    <row r="1445" spans="9:9" x14ac:dyDescent="0.25">
      <c r="I1445" s="20"/>
    </row>
    <row r="1446" spans="9:9" x14ac:dyDescent="0.25">
      <c r="I1446" s="20"/>
    </row>
    <row r="1447" spans="9:9" x14ac:dyDescent="0.25">
      <c r="I1447" s="20"/>
    </row>
    <row r="1448" spans="9:9" x14ac:dyDescent="0.25">
      <c r="I1448" s="20"/>
    </row>
    <row r="1449" spans="9:9" x14ac:dyDescent="0.25">
      <c r="I1449" s="20"/>
    </row>
    <row r="1450" spans="9:9" x14ac:dyDescent="0.25">
      <c r="I1450" s="20"/>
    </row>
    <row r="1451" spans="9:9" x14ac:dyDescent="0.25">
      <c r="I1451" s="20"/>
    </row>
    <row r="1452" spans="9:9" x14ac:dyDescent="0.25">
      <c r="I1452" s="20"/>
    </row>
    <row r="1453" spans="9:9" x14ac:dyDescent="0.25">
      <c r="I1453" s="20"/>
    </row>
    <row r="1454" spans="9:9" x14ac:dyDescent="0.25">
      <c r="I1454" s="20"/>
    </row>
    <row r="1455" spans="9:9" x14ac:dyDescent="0.25">
      <c r="I1455" s="20"/>
    </row>
    <row r="1456" spans="9:9" x14ac:dyDescent="0.25">
      <c r="I1456" s="20"/>
    </row>
    <row r="1457" spans="9:9" x14ac:dyDescent="0.25">
      <c r="I1457" s="20"/>
    </row>
    <row r="1458" spans="9:9" x14ac:dyDescent="0.25">
      <c r="I1458" s="20"/>
    </row>
    <row r="1459" spans="9:9" x14ac:dyDescent="0.25">
      <c r="I1459" s="20"/>
    </row>
    <row r="1460" spans="9:9" x14ac:dyDescent="0.25">
      <c r="I1460" s="20"/>
    </row>
    <row r="1461" spans="9:9" x14ac:dyDescent="0.25">
      <c r="I1461" s="20"/>
    </row>
    <row r="1462" spans="9:9" x14ac:dyDescent="0.25">
      <c r="I1462" s="20"/>
    </row>
    <row r="1463" spans="9:9" x14ac:dyDescent="0.25">
      <c r="I1463" s="20"/>
    </row>
    <row r="1464" spans="9:9" x14ac:dyDescent="0.25">
      <c r="I1464" s="20"/>
    </row>
    <row r="1465" spans="9:9" x14ac:dyDescent="0.25">
      <c r="I1465" s="20"/>
    </row>
    <row r="1466" spans="9:9" x14ac:dyDescent="0.25">
      <c r="I1466" s="20"/>
    </row>
    <row r="1467" spans="9:9" x14ac:dyDescent="0.25">
      <c r="I1467" s="20"/>
    </row>
    <row r="1468" spans="9:9" x14ac:dyDescent="0.25">
      <c r="I1468" s="20"/>
    </row>
    <row r="1469" spans="9:9" x14ac:dyDescent="0.25">
      <c r="I1469" s="20"/>
    </row>
    <row r="1470" spans="9:9" x14ac:dyDescent="0.25">
      <c r="I1470" s="20"/>
    </row>
    <row r="1471" spans="9:9" x14ac:dyDescent="0.25">
      <c r="I1471" s="20"/>
    </row>
    <row r="1472" spans="9:9" x14ac:dyDescent="0.25">
      <c r="I1472" s="20"/>
    </row>
    <row r="1473" spans="9:9" x14ac:dyDescent="0.25">
      <c r="I1473" s="20"/>
    </row>
    <row r="1474" spans="9:9" x14ac:dyDescent="0.25">
      <c r="I1474" s="20"/>
    </row>
    <row r="1475" spans="9:9" x14ac:dyDescent="0.25">
      <c r="I1475" s="20"/>
    </row>
    <row r="1476" spans="9:9" x14ac:dyDescent="0.25">
      <c r="I1476" s="20"/>
    </row>
    <row r="1477" spans="9:9" x14ac:dyDescent="0.25">
      <c r="I1477" s="20"/>
    </row>
    <row r="1478" spans="9:9" x14ac:dyDescent="0.25">
      <c r="I1478" s="20"/>
    </row>
    <row r="1479" spans="9:9" x14ac:dyDescent="0.25">
      <c r="I1479" s="20"/>
    </row>
    <row r="1480" spans="9:9" x14ac:dyDescent="0.25">
      <c r="I1480" s="20"/>
    </row>
    <row r="1481" spans="9:9" x14ac:dyDescent="0.25">
      <c r="I1481" s="20"/>
    </row>
    <row r="1482" spans="9:9" x14ac:dyDescent="0.25">
      <c r="I1482" s="20"/>
    </row>
    <row r="1483" spans="9:9" x14ac:dyDescent="0.25">
      <c r="I1483" s="20"/>
    </row>
    <row r="1484" spans="9:9" x14ac:dyDescent="0.25">
      <c r="I1484" s="20"/>
    </row>
    <row r="1485" spans="9:9" x14ac:dyDescent="0.25">
      <c r="I1485" s="20"/>
    </row>
    <row r="1486" spans="9:9" x14ac:dyDescent="0.25">
      <c r="I1486" s="20"/>
    </row>
    <row r="1487" spans="9:9" x14ac:dyDescent="0.25">
      <c r="I1487" s="20"/>
    </row>
    <row r="1488" spans="9:9" x14ac:dyDescent="0.25">
      <c r="I1488" s="20"/>
    </row>
    <row r="1489" spans="9:9" x14ac:dyDescent="0.25">
      <c r="I1489" s="20"/>
    </row>
    <row r="1490" spans="9:9" x14ac:dyDescent="0.25">
      <c r="I1490" s="20"/>
    </row>
    <row r="1491" spans="9:9" x14ac:dyDescent="0.25">
      <c r="I1491" s="20"/>
    </row>
    <row r="1492" spans="9:9" x14ac:dyDescent="0.25">
      <c r="I1492" s="20"/>
    </row>
    <row r="1493" spans="9:9" x14ac:dyDescent="0.25">
      <c r="I1493" s="20"/>
    </row>
    <row r="1494" spans="9:9" x14ac:dyDescent="0.25">
      <c r="I1494" s="20"/>
    </row>
    <row r="1495" spans="9:9" x14ac:dyDescent="0.25">
      <c r="I1495" s="20"/>
    </row>
    <row r="1496" spans="9:9" x14ac:dyDescent="0.25">
      <c r="I1496" s="20"/>
    </row>
    <row r="1497" spans="9:9" x14ac:dyDescent="0.25">
      <c r="I1497" s="20"/>
    </row>
    <row r="1498" spans="9:9" x14ac:dyDescent="0.25">
      <c r="I1498" s="20"/>
    </row>
    <row r="1499" spans="9:9" x14ac:dyDescent="0.25">
      <c r="I1499" s="20"/>
    </row>
    <row r="1500" spans="9:9" x14ac:dyDescent="0.25">
      <c r="I1500" s="20"/>
    </row>
    <row r="1501" spans="9:9" x14ac:dyDescent="0.25">
      <c r="I1501" s="20"/>
    </row>
    <row r="1502" spans="9:9" x14ac:dyDescent="0.25">
      <c r="I1502" s="20"/>
    </row>
    <row r="1503" spans="9:9" x14ac:dyDescent="0.25">
      <c r="I1503" s="20"/>
    </row>
    <row r="1504" spans="9:9" x14ac:dyDescent="0.25">
      <c r="I1504" s="20"/>
    </row>
    <row r="1505" spans="9:9" x14ac:dyDescent="0.25">
      <c r="I1505" s="20"/>
    </row>
    <row r="1506" spans="9:9" x14ac:dyDescent="0.25">
      <c r="I1506" s="20"/>
    </row>
    <row r="1507" spans="9:9" x14ac:dyDescent="0.25">
      <c r="I1507" s="20"/>
    </row>
    <row r="1508" spans="9:9" x14ac:dyDescent="0.25">
      <c r="I1508" s="20"/>
    </row>
    <row r="1509" spans="9:9" x14ac:dyDescent="0.25">
      <c r="I1509" s="20"/>
    </row>
    <row r="1510" spans="9:9" x14ac:dyDescent="0.25">
      <c r="I1510" s="20"/>
    </row>
    <row r="1511" spans="9:9" x14ac:dyDescent="0.25">
      <c r="I1511" s="20"/>
    </row>
    <row r="1512" spans="9:9" x14ac:dyDescent="0.25">
      <c r="I1512" s="20"/>
    </row>
    <row r="1513" spans="9:9" x14ac:dyDescent="0.25">
      <c r="I1513" s="20"/>
    </row>
    <row r="1514" spans="9:9" x14ac:dyDescent="0.25">
      <c r="I1514" s="20"/>
    </row>
    <row r="1515" spans="9:9" x14ac:dyDescent="0.25">
      <c r="I1515" s="20"/>
    </row>
    <row r="1516" spans="9:9" x14ac:dyDescent="0.25">
      <c r="I1516" s="20"/>
    </row>
    <row r="1517" spans="9:9" x14ac:dyDescent="0.25">
      <c r="I1517" s="20"/>
    </row>
    <row r="1518" spans="9:9" x14ac:dyDescent="0.25">
      <c r="I1518" s="20"/>
    </row>
    <row r="1519" spans="9:9" x14ac:dyDescent="0.25">
      <c r="I1519" s="20"/>
    </row>
    <row r="1520" spans="9:9" x14ac:dyDescent="0.25">
      <c r="I1520" s="20"/>
    </row>
    <row r="1521" spans="9:9" x14ac:dyDescent="0.25">
      <c r="I1521" s="20"/>
    </row>
    <row r="1522" spans="9:9" x14ac:dyDescent="0.25">
      <c r="I1522" s="20"/>
    </row>
    <row r="1523" spans="9:9" x14ac:dyDescent="0.25">
      <c r="I1523" s="20"/>
    </row>
    <row r="1524" spans="9:9" x14ac:dyDescent="0.25">
      <c r="I1524" s="20"/>
    </row>
    <row r="1525" spans="9:9" x14ac:dyDescent="0.25">
      <c r="I1525" s="20"/>
    </row>
    <row r="1526" spans="9:9" x14ac:dyDescent="0.25">
      <c r="I1526" s="20"/>
    </row>
    <row r="1527" spans="9:9" x14ac:dyDescent="0.25">
      <c r="I1527" s="20"/>
    </row>
    <row r="1528" spans="9:9" x14ac:dyDescent="0.25">
      <c r="I1528" s="20"/>
    </row>
    <row r="1529" spans="9:9" x14ac:dyDescent="0.25">
      <c r="I1529" s="20"/>
    </row>
    <row r="1530" spans="9:9" x14ac:dyDescent="0.25">
      <c r="I1530" s="20"/>
    </row>
    <row r="1531" spans="9:9" x14ac:dyDescent="0.25">
      <c r="I1531" s="20"/>
    </row>
    <row r="1532" spans="9:9" x14ac:dyDescent="0.25">
      <c r="I1532" s="20"/>
    </row>
    <row r="1533" spans="9:9" x14ac:dyDescent="0.25">
      <c r="I1533" s="20"/>
    </row>
    <row r="1534" spans="9:9" x14ac:dyDescent="0.25">
      <c r="I1534" s="20"/>
    </row>
    <row r="1535" spans="9:9" x14ac:dyDescent="0.25">
      <c r="I1535" s="20"/>
    </row>
    <row r="1536" spans="9:9" x14ac:dyDescent="0.25">
      <c r="I1536" s="20"/>
    </row>
    <row r="1537" spans="9:9" x14ac:dyDescent="0.25">
      <c r="I1537" s="20"/>
    </row>
    <row r="1538" spans="9:9" x14ac:dyDescent="0.25">
      <c r="I1538" s="20"/>
    </row>
    <row r="1539" spans="9:9" x14ac:dyDescent="0.25">
      <c r="I1539" s="20"/>
    </row>
    <row r="1540" spans="9:9" x14ac:dyDescent="0.25">
      <c r="I1540" s="20"/>
    </row>
    <row r="1541" spans="9:9" x14ac:dyDescent="0.25">
      <c r="I1541" s="20"/>
    </row>
    <row r="1542" spans="9:9" x14ac:dyDescent="0.25">
      <c r="I1542" s="20"/>
    </row>
    <row r="1543" spans="9:9" x14ac:dyDescent="0.25">
      <c r="I1543" s="20"/>
    </row>
    <row r="1544" spans="9:9" x14ac:dyDescent="0.25">
      <c r="I1544" s="20"/>
    </row>
    <row r="1545" spans="9:9" x14ac:dyDescent="0.25">
      <c r="I1545" s="20"/>
    </row>
    <row r="1546" spans="9:9" x14ac:dyDescent="0.25">
      <c r="I1546" s="20"/>
    </row>
    <row r="1547" spans="9:9" x14ac:dyDescent="0.25">
      <c r="I1547" s="20"/>
    </row>
    <row r="1548" spans="9:9" x14ac:dyDescent="0.25">
      <c r="I1548" s="20"/>
    </row>
    <row r="1549" spans="9:9" x14ac:dyDescent="0.25">
      <c r="I1549" s="20"/>
    </row>
    <row r="1550" spans="9:9" x14ac:dyDescent="0.25">
      <c r="I1550" s="20"/>
    </row>
    <row r="1551" spans="9:9" x14ac:dyDescent="0.25">
      <c r="I1551" s="20"/>
    </row>
    <row r="1552" spans="9:9" x14ac:dyDescent="0.25">
      <c r="I1552" s="20"/>
    </row>
    <row r="1553" spans="9:9" x14ac:dyDescent="0.25">
      <c r="I1553" s="20"/>
    </row>
    <row r="1554" spans="9:9" x14ac:dyDescent="0.25">
      <c r="I1554" s="20"/>
    </row>
    <row r="1555" spans="9:9" x14ac:dyDescent="0.25">
      <c r="I1555" s="20"/>
    </row>
    <row r="1556" spans="9:9" x14ac:dyDescent="0.25">
      <c r="I1556" s="20"/>
    </row>
    <row r="1557" spans="9:9" x14ac:dyDescent="0.25">
      <c r="I1557" s="20"/>
    </row>
    <row r="1558" spans="9:9" x14ac:dyDescent="0.25">
      <c r="I1558" s="20"/>
    </row>
    <row r="1559" spans="9:9" x14ac:dyDescent="0.25">
      <c r="I1559" s="20"/>
    </row>
    <row r="1560" spans="9:9" x14ac:dyDescent="0.25">
      <c r="I1560" s="20"/>
    </row>
    <row r="1561" spans="9:9" x14ac:dyDescent="0.25">
      <c r="I1561" s="20"/>
    </row>
    <row r="1562" spans="9:9" x14ac:dyDescent="0.25">
      <c r="I1562" s="20"/>
    </row>
    <row r="1563" spans="9:9" x14ac:dyDescent="0.25">
      <c r="I1563" s="20"/>
    </row>
    <row r="1564" spans="9:9" x14ac:dyDescent="0.25">
      <c r="I1564" s="20"/>
    </row>
    <row r="1565" spans="9:9" x14ac:dyDescent="0.25">
      <c r="I1565" s="20"/>
    </row>
    <row r="1566" spans="9:9" x14ac:dyDescent="0.25">
      <c r="I1566" s="20"/>
    </row>
    <row r="1567" spans="9:9" x14ac:dyDescent="0.25">
      <c r="I1567" s="20"/>
    </row>
    <row r="1568" spans="9:9" x14ac:dyDescent="0.25">
      <c r="I1568" s="20"/>
    </row>
    <row r="1569" spans="9:9" x14ac:dyDescent="0.25">
      <c r="I1569" s="20"/>
    </row>
    <row r="1570" spans="9:9" x14ac:dyDescent="0.25">
      <c r="I1570" s="20"/>
    </row>
    <row r="1571" spans="9:9" x14ac:dyDescent="0.25">
      <c r="I1571" s="20"/>
    </row>
    <row r="1572" spans="9:9" x14ac:dyDescent="0.25">
      <c r="I1572" s="20"/>
    </row>
    <row r="1573" spans="9:9" x14ac:dyDescent="0.25">
      <c r="I1573" s="20"/>
    </row>
    <row r="1574" spans="9:9" x14ac:dyDescent="0.25">
      <c r="I1574" s="20"/>
    </row>
    <row r="1575" spans="9:9" x14ac:dyDescent="0.25">
      <c r="I1575" s="20"/>
    </row>
    <row r="1576" spans="9:9" x14ac:dyDescent="0.25">
      <c r="I1576" s="20"/>
    </row>
    <row r="1577" spans="9:9" x14ac:dyDescent="0.25">
      <c r="I1577" s="20"/>
    </row>
    <row r="1578" spans="9:9" x14ac:dyDescent="0.25">
      <c r="I1578" s="20"/>
    </row>
    <row r="1579" spans="9:9" x14ac:dyDescent="0.25">
      <c r="I1579" s="20"/>
    </row>
    <row r="1580" spans="9:9" x14ac:dyDescent="0.25">
      <c r="I1580" s="20"/>
    </row>
    <row r="1581" spans="9:9" x14ac:dyDescent="0.25">
      <c r="I1581" s="20"/>
    </row>
    <row r="1582" spans="9:9" x14ac:dyDescent="0.25">
      <c r="I1582" s="20"/>
    </row>
    <row r="1583" spans="9:9" x14ac:dyDescent="0.25">
      <c r="I1583" s="20"/>
    </row>
    <row r="1584" spans="9:9" x14ac:dyDescent="0.25">
      <c r="I1584" s="20"/>
    </row>
    <row r="1585" spans="9:9" x14ac:dyDescent="0.25">
      <c r="I1585" s="20"/>
    </row>
    <row r="1586" spans="9:9" x14ac:dyDescent="0.25">
      <c r="I1586" s="20"/>
    </row>
    <row r="1587" spans="9:9" x14ac:dyDescent="0.25">
      <c r="I1587" s="20"/>
    </row>
    <row r="1588" spans="9:9" x14ac:dyDescent="0.25">
      <c r="I1588" s="20"/>
    </row>
    <row r="1589" spans="9:9" x14ac:dyDescent="0.25">
      <c r="I1589" s="20"/>
    </row>
    <row r="1590" spans="9:9" x14ac:dyDescent="0.25">
      <c r="I1590" s="20"/>
    </row>
    <row r="1591" spans="9:9" x14ac:dyDescent="0.25">
      <c r="I1591" s="20"/>
    </row>
    <row r="1592" spans="9:9" x14ac:dyDescent="0.25">
      <c r="I1592" s="20"/>
    </row>
    <row r="1593" spans="9:9" x14ac:dyDescent="0.25">
      <c r="I1593" s="20"/>
    </row>
    <row r="1594" spans="9:9" x14ac:dyDescent="0.25">
      <c r="I1594" s="20"/>
    </row>
    <row r="1595" spans="9:9" x14ac:dyDescent="0.25">
      <c r="I1595" s="20"/>
    </row>
    <row r="1596" spans="9:9" x14ac:dyDescent="0.25">
      <c r="I1596" s="20"/>
    </row>
    <row r="1597" spans="9:9" x14ac:dyDescent="0.25">
      <c r="I1597" s="20"/>
    </row>
    <row r="1598" spans="9:9" x14ac:dyDescent="0.25">
      <c r="I1598" s="20"/>
    </row>
    <row r="1599" spans="9:9" x14ac:dyDescent="0.25">
      <c r="I1599" s="20"/>
    </row>
    <row r="1600" spans="9:9" x14ac:dyDescent="0.25">
      <c r="I1600" s="20"/>
    </row>
    <row r="1601" spans="9:9" x14ac:dyDescent="0.25">
      <c r="I1601" s="20"/>
    </row>
    <row r="1602" spans="9:9" x14ac:dyDescent="0.25">
      <c r="I1602" s="20"/>
    </row>
    <row r="1603" spans="9:9" x14ac:dyDescent="0.25">
      <c r="I1603" s="20"/>
    </row>
    <row r="1604" spans="9:9" x14ac:dyDescent="0.25">
      <c r="I1604" s="20"/>
    </row>
    <row r="1605" spans="9:9" x14ac:dyDescent="0.25">
      <c r="I1605" s="20"/>
    </row>
    <row r="1606" spans="9:9" x14ac:dyDescent="0.25">
      <c r="I1606" s="20"/>
    </row>
    <row r="1607" spans="9:9" x14ac:dyDescent="0.25">
      <c r="I1607" s="20"/>
    </row>
    <row r="1608" spans="9:9" x14ac:dyDescent="0.25">
      <c r="I1608" s="20"/>
    </row>
    <row r="1609" spans="9:9" x14ac:dyDescent="0.25">
      <c r="I1609" s="20"/>
    </row>
    <row r="1610" spans="9:9" x14ac:dyDescent="0.25">
      <c r="I1610" s="20"/>
    </row>
    <row r="1611" spans="9:9" x14ac:dyDescent="0.25">
      <c r="I1611" s="20"/>
    </row>
    <row r="1612" spans="9:9" x14ac:dyDescent="0.25">
      <c r="I1612" s="20"/>
    </row>
    <row r="1613" spans="9:9" x14ac:dyDescent="0.25">
      <c r="I1613" s="20"/>
    </row>
    <row r="1614" spans="9:9" x14ac:dyDescent="0.25">
      <c r="I1614" s="20"/>
    </row>
    <row r="1615" spans="9:9" x14ac:dyDescent="0.25">
      <c r="I1615" s="20"/>
    </row>
    <row r="1616" spans="9:9" x14ac:dyDescent="0.25">
      <c r="I1616" s="20"/>
    </row>
    <row r="1617" spans="9:9" x14ac:dyDescent="0.25">
      <c r="I1617" s="20"/>
    </row>
    <row r="1618" spans="9:9" x14ac:dyDescent="0.25">
      <c r="I1618" s="20"/>
    </row>
    <row r="1619" spans="9:9" x14ac:dyDescent="0.25">
      <c r="I1619" s="20"/>
    </row>
    <row r="1620" spans="9:9" x14ac:dyDescent="0.25">
      <c r="I1620" s="20"/>
    </row>
    <row r="1621" spans="9:9" x14ac:dyDescent="0.25">
      <c r="I1621" s="20"/>
    </row>
    <row r="1622" spans="9:9" x14ac:dyDescent="0.25">
      <c r="I1622" s="20"/>
    </row>
    <row r="1623" spans="9:9" x14ac:dyDescent="0.25">
      <c r="I1623" s="20"/>
    </row>
    <row r="1624" spans="9:9" x14ac:dyDescent="0.25">
      <c r="I1624" s="20"/>
    </row>
    <row r="1625" spans="9:9" x14ac:dyDescent="0.25">
      <c r="I1625" s="20"/>
    </row>
    <row r="1626" spans="9:9" x14ac:dyDescent="0.25">
      <c r="I1626" s="20"/>
    </row>
    <row r="1627" spans="9:9" x14ac:dyDescent="0.25">
      <c r="I1627" s="20"/>
    </row>
    <row r="1628" spans="9:9" x14ac:dyDescent="0.25">
      <c r="I1628" s="20"/>
    </row>
    <row r="1629" spans="9:9" x14ac:dyDescent="0.25">
      <c r="I1629" s="20"/>
    </row>
    <row r="1630" spans="9:9" x14ac:dyDescent="0.25">
      <c r="I1630" s="20"/>
    </row>
    <row r="1631" spans="9:9" x14ac:dyDescent="0.25">
      <c r="I1631" s="20"/>
    </row>
    <row r="1632" spans="9:9" x14ac:dyDescent="0.25">
      <c r="I1632" s="20"/>
    </row>
    <row r="1633" spans="9:9" x14ac:dyDescent="0.25">
      <c r="I1633" s="20"/>
    </row>
    <row r="1634" spans="9:9" x14ac:dyDescent="0.25">
      <c r="I1634" s="20"/>
    </row>
    <row r="1635" spans="9:9" x14ac:dyDescent="0.25">
      <c r="I1635" s="20"/>
    </row>
    <row r="1636" spans="9:9" x14ac:dyDescent="0.25">
      <c r="I1636" s="20"/>
    </row>
    <row r="1637" spans="9:9" x14ac:dyDescent="0.25">
      <c r="I1637" s="20"/>
    </row>
    <row r="1638" spans="9:9" x14ac:dyDescent="0.25">
      <c r="I1638" s="20"/>
    </row>
    <row r="1639" spans="9:9" x14ac:dyDescent="0.25">
      <c r="I1639" s="20"/>
    </row>
    <row r="1640" spans="9:9" x14ac:dyDescent="0.25">
      <c r="I1640" s="20"/>
    </row>
    <row r="1641" spans="9:9" x14ac:dyDescent="0.25">
      <c r="I1641" s="20"/>
    </row>
    <row r="1642" spans="9:9" x14ac:dyDescent="0.25">
      <c r="I1642" s="20"/>
    </row>
    <row r="1643" spans="9:9" x14ac:dyDescent="0.25">
      <c r="I1643" s="20"/>
    </row>
    <row r="1644" spans="9:9" x14ac:dyDescent="0.25">
      <c r="I1644" s="20"/>
    </row>
    <row r="1645" spans="9:9" x14ac:dyDescent="0.25">
      <c r="I1645" s="20"/>
    </row>
    <row r="1646" spans="9:9" x14ac:dyDescent="0.25">
      <c r="I1646" s="20"/>
    </row>
    <row r="1647" spans="9:9" x14ac:dyDescent="0.25">
      <c r="I1647" s="20"/>
    </row>
    <row r="1648" spans="9:9" x14ac:dyDescent="0.25">
      <c r="I1648" s="20"/>
    </row>
    <row r="1649" spans="9:9" x14ac:dyDescent="0.25">
      <c r="I1649" s="20"/>
    </row>
    <row r="1650" spans="9:9" x14ac:dyDescent="0.25">
      <c r="I1650" s="20"/>
    </row>
    <row r="1651" spans="9:9" x14ac:dyDescent="0.25">
      <c r="I1651" s="20"/>
    </row>
    <row r="1652" spans="9:9" x14ac:dyDescent="0.25">
      <c r="I1652" s="20"/>
    </row>
    <row r="1653" spans="9:9" x14ac:dyDescent="0.25">
      <c r="I1653" s="20"/>
    </row>
    <row r="1654" spans="9:9" x14ac:dyDescent="0.25">
      <c r="I1654" s="20"/>
    </row>
    <row r="1655" spans="9:9" x14ac:dyDescent="0.25">
      <c r="I1655" s="20"/>
    </row>
    <row r="1656" spans="9:9" x14ac:dyDescent="0.25">
      <c r="I1656" s="20"/>
    </row>
    <row r="1657" spans="9:9" x14ac:dyDescent="0.25">
      <c r="I1657" s="20"/>
    </row>
    <row r="1658" spans="9:9" x14ac:dyDescent="0.25">
      <c r="I1658" s="20"/>
    </row>
    <row r="1659" spans="9:9" x14ac:dyDescent="0.25">
      <c r="I1659" s="20"/>
    </row>
    <row r="1660" spans="9:9" x14ac:dyDescent="0.25">
      <c r="I1660" s="20"/>
    </row>
    <row r="1661" spans="9:9" x14ac:dyDescent="0.25">
      <c r="I1661" s="20"/>
    </row>
    <row r="1662" spans="9:9" x14ac:dyDescent="0.25">
      <c r="I1662" s="20"/>
    </row>
    <row r="1663" spans="9:9" x14ac:dyDescent="0.25">
      <c r="I1663" s="20"/>
    </row>
    <row r="1664" spans="9:9" x14ac:dyDescent="0.25">
      <c r="I1664" s="20"/>
    </row>
    <row r="1665" spans="9:9" x14ac:dyDescent="0.25">
      <c r="I1665" s="20"/>
    </row>
    <row r="1666" spans="9:9" x14ac:dyDescent="0.25">
      <c r="I1666" s="20"/>
    </row>
    <row r="1667" spans="9:9" x14ac:dyDescent="0.25">
      <c r="I1667" s="20"/>
    </row>
    <row r="1668" spans="9:9" x14ac:dyDescent="0.25">
      <c r="I1668" s="20"/>
    </row>
    <row r="1669" spans="9:9" x14ac:dyDescent="0.25">
      <c r="I1669" s="20"/>
    </row>
    <row r="1670" spans="9:9" x14ac:dyDescent="0.25">
      <c r="I1670" s="20"/>
    </row>
    <row r="1671" spans="9:9" x14ac:dyDescent="0.25">
      <c r="I1671" s="20"/>
    </row>
    <row r="1672" spans="9:9" x14ac:dyDescent="0.25">
      <c r="I1672" s="20"/>
    </row>
    <row r="1673" spans="9:9" x14ac:dyDescent="0.25">
      <c r="I1673" s="20"/>
    </row>
    <row r="1674" spans="9:9" x14ac:dyDescent="0.25">
      <c r="I1674" s="20"/>
    </row>
    <row r="1675" spans="9:9" x14ac:dyDescent="0.25">
      <c r="I1675" s="20"/>
    </row>
    <row r="1676" spans="9:9" x14ac:dyDescent="0.25">
      <c r="I1676" s="20"/>
    </row>
    <row r="1677" spans="9:9" x14ac:dyDescent="0.25">
      <c r="I1677" s="20"/>
    </row>
    <row r="1678" spans="9:9" x14ac:dyDescent="0.25">
      <c r="I1678" s="20"/>
    </row>
    <row r="1679" spans="9:9" x14ac:dyDescent="0.25">
      <c r="I1679" s="20"/>
    </row>
    <row r="1680" spans="9:9" x14ac:dyDescent="0.25">
      <c r="I1680" s="20"/>
    </row>
    <row r="1681" spans="9:9" x14ac:dyDescent="0.25">
      <c r="I1681" s="20"/>
    </row>
    <row r="1682" spans="9:9" x14ac:dyDescent="0.25">
      <c r="I1682" s="20"/>
    </row>
    <row r="1683" spans="9:9" x14ac:dyDescent="0.25">
      <c r="I1683" s="20"/>
    </row>
    <row r="1684" spans="9:9" x14ac:dyDescent="0.25">
      <c r="I1684" s="20"/>
    </row>
    <row r="1685" spans="9:9" x14ac:dyDescent="0.25">
      <c r="I1685" s="20"/>
    </row>
    <row r="1686" spans="9:9" x14ac:dyDescent="0.25">
      <c r="I1686" s="20"/>
    </row>
    <row r="1687" spans="9:9" x14ac:dyDescent="0.25">
      <c r="I1687" s="20"/>
    </row>
    <row r="1688" spans="9:9" x14ac:dyDescent="0.25">
      <c r="I1688" s="20"/>
    </row>
    <row r="1689" spans="9:9" x14ac:dyDescent="0.25">
      <c r="I1689" s="20"/>
    </row>
    <row r="1690" spans="9:9" x14ac:dyDescent="0.25">
      <c r="I1690" s="20"/>
    </row>
    <row r="1691" spans="9:9" x14ac:dyDescent="0.25">
      <c r="I1691" s="20"/>
    </row>
    <row r="1692" spans="9:9" x14ac:dyDescent="0.25">
      <c r="I1692" s="20"/>
    </row>
    <row r="1693" spans="9:9" x14ac:dyDescent="0.25">
      <c r="I1693" s="20"/>
    </row>
    <row r="1694" spans="9:9" x14ac:dyDescent="0.25">
      <c r="I1694" s="20"/>
    </row>
    <row r="1695" spans="9:9" x14ac:dyDescent="0.25">
      <c r="I1695" s="20"/>
    </row>
    <row r="1696" spans="9:9" x14ac:dyDescent="0.25">
      <c r="I1696" s="20"/>
    </row>
    <row r="1697" spans="9:9" x14ac:dyDescent="0.25">
      <c r="I1697" s="20"/>
    </row>
    <row r="1698" spans="9:9" x14ac:dyDescent="0.25">
      <c r="I1698" s="20"/>
    </row>
    <row r="1699" spans="9:9" x14ac:dyDescent="0.25">
      <c r="I1699" s="20"/>
    </row>
    <row r="1700" spans="9:9" x14ac:dyDescent="0.25">
      <c r="I1700" s="20"/>
    </row>
    <row r="1701" spans="9:9" x14ac:dyDescent="0.25">
      <c r="I1701" s="20"/>
    </row>
    <row r="1702" spans="9:9" x14ac:dyDescent="0.25">
      <c r="I1702" s="20"/>
    </row>
    <row r="1703" spans="9:9" x14ac:dyDescent="0.25">
      <c r="I1703" s="20"/>
    </row>
    <row r="1704" spans="9:9" x14ac:dyDescent="0.25">
      <c r="I1704" s="20"/>
    </row>
    <row r="1705" spans="9:9" x14ac:dyDescent="0.25">
      <c r="I1705" s="20"/>
    </row>
    <row r="1706" spans="9:9" x14ac:dyDescent="0.25">
      <c r="I1706" s="20"/>
    </row>
    <row r="1707" spans="9:9" x14ac:dyDescent="0.25">
      <c r="I1707" s="20"/>
    </row>
    <row r="1708" spans="9:9" x14ac:dyDescent="0.25">
      <c r="I1708" s="20"/>
    </row>
    <row r="1709" spans="9:9" x14ac:dyDescent="0.25">
      <c r="I1709" s="20"/>
    </row>
    <row r="1710" spans="9:9" x14ac:dyDescent="0.25">
      <c r="I1710" s="20"/>
    </row>
    <row r="1711" spans="9:9" x14ac:dyDescent="0.25">
      <c r="I1711" s="20"/>
    </row>
    <row r="1712" spans="9:9" x14ac:dyDescent="0.25">
      <c r="I1712" s="20"/>
    </row>
    <row r="1713" spans="9:9" x14ac:dyDescent="0.25">
      <c r="I1713" s="20"/>
    </row>
    <row r="1714" spans="9:9" x14ac:dyDescent="0.25">
      <c r="I1714" s="20"/>
    </row>
    <row r="1715" spans="9:9" x14ac:dyDescent="0.25">
      <c r="I1715" s="20"/>
    </row>
    <row r="1716" spans="9:9" x14ac:dyDescent="0.25">
      <c r="I1716" s="20"/>
    </row>
    <row r="1717" spans="9:9" x14ac:dyDescent="0.25">
      <c r="I1717" s="20"/>
    </row>
    <row r="1718" spans="9:9" x14ac:dyDescent="0.25">
      <c r="I1718" s="20"/>
    </row>
    <row r="1719" spans="9:9" x14ac:dyDescent="0.25">
      <c r="I1719" s="20"/>
    </row>
    <row r="1720" spans="9:9" x14ac:dyDescent="0.25">
      <c r="I1720" s="20"/>
    </row>
    <row r="1721" spans="9:9" x14ac:dyDescent="0.25">
      <c r="I1721" s="20"/>
    </row>
    <row r="1722" spans="9:9" x14ac:dyDescent="0.25">
      <c r="I1722" s="20"/>
    </row>
    <row r="1723" spans="9:9" x14ac:dyDescent="0.25">
      <c r="I1723" s="20"/>
    </row>
    <row r="1724" spans="9:9" x14ac:dyDescent="0.25">
      <c r="I1724" s="20"/>
    </row>
    <row r="1725" spans="9:9" x14ac:dyDescent="0.25">
      <c r="I1725" s="20"/>
    </row>
    <row r="1726" spans="9:9" x14ac:dyDescent="0.25">
      <c r="I1726" s="20"/>
    </row>
    <row r="1727" spans="9:9" x14ac:dyDescent="0.25">
      <c r="I1727" s="20"/>
    </row>
    <row r="1728" spans="9:9" x14ac:dyDescent="0.25">
      <c r="I1728" s="20"/>
    </row>
    <row r="1729" spans="9:9" x14ac:dyDescent="0.25">
      <c r="I1729" s="20"/>
    </row>
    <row r="1730" spans="9:9" x14ac:dyDescent="0.25">
      <c r="I1730" s="20"/>
    </row>
    <row r="1731" spans="9:9" x14ac:dyDescent="0.25">
      <c r="I1731" s="20"/>
    </row>
    <row r="1732" spans="9:9" x14ac:dyDescent="0.25">
      <c r="I1732" s="20"/>
    </row>
    <row r="1733" spans="9:9" x14ac:dyDescent="0.25">
      <c r="I1733" s="20"/>
    </row>
    <row r="1734" spans="9:9" x14ac:dyDescent="0.25">
      <c r="I1734" s="20"/>
    </row>
    <row r="1735" spans="9:9" x14ac:dyDescent="0.25">
      <c r="I1735" s="20"/>
    </row>
    <row r="1736" spans="9:9" x14ac:dyDescent="0.25">
      <c r="I1736" s="20"/>
    </row>
    <row r="1737" spans="9:9" x14ac:dyDescent="0.25">
      <c r="I1737" s="20"/>
    </row>
    <row r="1738" spans="9:9" x14ac:dyDescent="0.25">
      <c r="I1738" s="20"/>
    </row>
    <row r="1739" spans="9:9" x14ac:dyDescent="0.25">
      <c r="I1739" s="20"/>
    </row>
    <row r="1740" spans="9:9" x14ac:dyDescent="0.25">
      <c r="I1740" s="20"/>
    </row>
    <row r="1741" spans="9:9" x14ac:dyDescent="0.25">
      <c r="I1741" s="20"/>
    </row>
    <row r="1742" spans="9:9" x14ac:dyDescent="0.25">
      <c r="I1742" s="20"/>
    </row>
    <row r="1743" spans="9:9" x14ac:dyDescent="0.25">
      <c r="I1743" s="20"/>
    </row>
    <row r="1744" spans="9:9" x14ac:dyDescent="0.25">
      <c r="I1744" s="20"/>
    </row>
    <row r="1745" spans="9:9" x14ac:dyDescent="0.25">
      <c r="I1745" s="20"/>
    </row>
    <row r="1746" spans="9:9" x14ac:dyDescent="0.25">
      <c r="I1746" s="20"/>
    </row>
    <row r="1747" spans="9:9" x14ac:dyDescent="0.25">
      <c r="I1747" s="20"/>
    </row>
    <row r="1748" spans="9:9" x14ac:dyDescent="0.25">
      <c r="I1748" s="20"/>
    </row>
    <row r="1749" spans="9:9" x14ac:dyDescent="0.25">
      <c r="I1749" s="20"/>
    </row>
    <row r="1750" spans="9:9" x14ac:dyDescent="0.25">
      <c r="I1750" s="20"/>
    </row>
    <row r="1751" spans="9:9" x14ac:dyDescent="0.25">
      <c r="I1751" s="20"/>
    </row>
    <row r="1752" spans="9:9" x14ac:dyDescent="0.25">
      <c r="I1752" s="20"/>
    </row>
    <row r="1753" spans="9:9" x14ac:dyDescent="0.25">
      <c r="I1753" s="20"/>
    </row>
    <row r="1754" spans="9:9" x14ac:dyDescent="0.25">
      <c r="I1754" s="20"/>
    </row>
    <row r="1755" spans="9:9" x14ac:dyDescent="0.25">
      <c r="I1755" s="20"/>
    </row>
    <row r="1756" spans="9:9" x14ac:dyDescent="0.25">
      <c r="I1756" s="20"/>
    </row>
    <row r="1757" spans="9:9" x14ac:dyDescent="0.25">
      <c r="I1757" s="20"/>
    </row>
    <row r="1758" spans="9:9" x14ac:dyDescent="0.25">
      <c r="I1758" s="20"/>
    </row>
    <row r="1759" spans="9:9" x14ac:dyDescent="0.25">
      <c r="I1759" s="20"/>
    </row>
    <row r="1760" spans="9:9" x14ac:dyDescent="0.25">
      <c r="I1760" s="20"/>
    </row>
    <row r="1761" spans="9:9" x14ac:dyDescent="0.25">
      <c r="I1761" s="20"/>
    </row>
    <row r="1762" spans="9:9" x14ac:dyDescent="0.25">
      <c r="I1762" s="20"/>
    </row>
    <row r="1763" spans="9:9" x14ac:dyDescent="0.25">
      <c r="I1763" s="20"/>
    </row>
    <row r="1764" spans="9:9" x14ac:dyDescent="0.25">
      <c r="I1764" s="20"/>
    </row>
    <row r="1765" spans="9:9" x14ac:dyDescent="0.25">
      <c r="I1765" s="20"/>
    </row>
    <row r="1766" spans="9:9" x14ac:dyDescent="0.25">
      <c r="I1766" s="20"/>
    </row>
    <row r="1767" spans="9:9" x14ac:dyDescent="0.25">
      <c r="I1767" s="20"/>
    </row>
    <row r="1768" spans="9:9" x14ac:dyDescent="0.25">
      <c r="I1768" s="20"/>
    </row>
    <row r="1769" spans="9:9" x14ac:dyDescent="0.25">
      <c r="I1769" s="20"/>
    </row>
    <row r="1770" spans="9:9" x14ac:dyDescent="0.25">
      <c r="I1770" s="20"/>
    </row>
    <row r="1771" spans="9:9" x14ac:dyDescent="0.25">
      <c r="I1771" s="20"/>
    </row>
    <row r="1772" spans="9:9" x14ac:dyDescent="0.25">
      <c r="I1772" s="20"/>
    </row>
    <row r="1773" spans="9:9" x14ac:dyDescent="0.25">
      <c r="I1773" s="20"/>
    </row>
    <row r="1774" spans="9:9" x14ac:dyDescent="0.25">
      <c r="I1774" s="20"/>
    </row>
    <row r="1775" spans="9:9" x14ac:dyDescent="0.25">
      <c r="I1775" s="20"/>
    </row>
    <row r="1776" spans="9:9" x14ac:dyDescent="0.25">
      <c r="I1776" s="20"/>
    </row>
    <row r="1777" spans="9:9" x14ac:dyDescent="0.25">
      <c r="I1777" s="20"/>
    </row>
    <row r="1778" spans="9:9" x14ac:dyDescent="0.25">
      <c r="I1778" s="20"/>
    </row>
    <row r="1779" spans="9:9" x14ac:dyDescent="0.25">
      <c r="I1779" s="20"/>
    </row>
    <row r="1780" spans="9:9" x14ac:dyDescent="0.25">
      <c r="I1780" s="20"/>
    </row>
    <row r="1781" spans="9:9" x14ac:dyDescent="0.25">
      <c r="I1781" s="20"/>
    </row>
    <row r="1782" spans="9:9" x14ac:dyDescent="0.25">
      <c r="I1782" s="20"/>
    </row>
    <row r="1783" spans="9:9" x14ac:dyDescent="0.25">
      <c r="I1783" s="20"/>
    </row>
    <row r="1784" spans="9:9" x14ac:dyDescent="0.25">
      <c r="I1784" s="20"/>
    </row>
    <row r="1785" spans="9:9" x14ac:dyDescent="0.25">
      <c r="I1785" s="20"/>
    </row>
    <row r="1786" spans="9:9" x14ac:dyDescent="0.25">
      <c r="I1786" s="20"/>
    </row>
    <row r="1787" spans="9:9" x14ac:dyDescent="0.25">
      <c r="I1787" s="20"/>
    </row>
    <row r="1788" spans="9:9" x14ac:dyDescent="0.25">
      <c r="I1788" s="20"/>
    </row>
    <row r="1789" spans="9:9" x14ac:dyDescent="0.25">
      <c r="I1789" s="20"/>
    </row>
    <row r="1790" spans="9:9" x14ac:dyDescent="0.25">
      <c r="I1790" s="20"/>
    </row>
    <row r="1791" spans="9:9" x14ac:dyDescent="0.25">
      <c r="I1791" s="20"/>
    </row>
    <row r="1792" spans="9:9" x14ac:dyDescent="0.25">
      <c r="I1792" s="20"/>
    </row>
    <row r="1793" spans="9:9" x14ac:dyDescent="0.25">
      <c r="I1793" s="20"/>
    </row>
    <row r="1794" spans="9:9" x14ac:dyDescent="0.25">
      <c r="I1794" s="20"/>
    </row>
    <row r="1795" spans="9:9" x14ac:dyDescent="0.25">
      <c r="I1795" s="20"/>
    </row>
    <row r="1796" spans="9:9" x14ac:dyDescent="0.25">
      <c r="I1796" s="20"/>
    </row>
    <row r="1797" spans="9:9" x14ac:dyDescent="0.25">
      <c r="I1797" s="20"/>
    </row>
    <row r="1798" spans="9:9" x14ac:dyDescent="0.25">
      <c r="I1798" s="20"/>
    </row>
    <row r="1799" spans="9:9" x14ac:dyDescent="0.25">
      <c r="I1799" s="20"/>
    </row>
    <row r="1800" spans="9:9" x14ac:dyDescent="0.25">
      <c r="I1800" s="20"/>
    </row>
    <row r="1801" spans="9:9" x14ac:dyDescent="0.25">
      <c r="I1801" s="20"/>
    </row>
    <row r="1802" spans="9:9" x14ac:dyDescent="0.25">
      <c r="I1802" s="20"/>
    </row>
    <row r="1803" spans="9:9" x14ac:dyDescent="0.25">
      <c r="I1803" s="20"/>
    </row>
    <row r="1804" spans="9:9" x14ac:dyDescent="0.25">
      <c r="I1804" s="20"/>
    </row>
    <row r="1805" spans="9:9" x14ac:dyDescent="0.25">
      <c r="I1805" s="20"/>
    </row>
    <row r="1806" spans="9:9" x14ac:dyDescent="0.25">
      <c r="I1806" s="20"/>
    </row>
    <row r="1807" spans="9:9" x14ac:dyDescent="0.25">
      <c r="I1807" s="20"/>
    </row>
    <row r="1808" spans="9:9" x14ac:dyDescent="0.25">
      <c r="I1808" s="20"/>
    </row>
    <row r="1809" spans="9:9" x14ac:dyDescent="0.25">
      <c r="I1809" s="20"/>
    </row>
    <row r="1810" spans="9:9" x14ac:dyDescent="0.25">
      <c r="I1810" s="20"/>
    </row>
    <row r="1811" spans="9:9" x14ac:dyDescent="0.25">
      <c r="I1811" s="20"/>
    </row>
    <row r="1812" spans="9:9" x14ac:dyDescent="0.25">
      <c r="I1812" s="20"/>
    </row>
    <row r="1813" spans="9:9" x14ac:dyDescent="0.25">
      <c r="I1813" s="20"/>
    </row>
    <row r="1814" spans="9:9" x14ac:dyDescent="0.25">
      <c r="I1814" s="20"/>
    </row>
    <row r="1815" spans="9:9" x14ac:dyDescent="0.25">
      <c r="I1815" s="20"/>
    </row>
    <row r="1816" spans="9:9" x14ac:dyDescent="0.25">
      <c r="I1816" s="20"/>
    </row>
    <row r="1817" spans="9:9" x14ac:dyDescent="0.25">
      <c r="I1817" s="20"/>
    </row>
    <row r="1818" spans="9:9" x14ac:dyDescent="0.25">
      <c r="I1818" s="20"/>
    </row>
    <row r="1819" spans="9:9" x14ac:dyDescent="0.25">
      <c r="I1819" s="20"/>
    </row>
    <row r="1820" spans="9:9" x14ac:dyDescent="0.25">
      <c r="I1820" s="20"/>
    </row>
    <row r="1821" spans="9:9" x14ac:dyDescent="0.25">
      <c r="I1821" s="20"/>
    </row>
    <row r="1822" spans="9:9" x14ac:dyDescent="0.25">
      <c r="I1822" s="20"/>
    </row>
    <row r="1823" spans="9:9" x14ac:dyDescent="0.25">
      <c r="I1823" s="20"/>
    </row>
    <row r="1824" spans="9:9" x14ac:dyDescent="0.25">
      <c r="I1824" s="20"/>
    </row>
    <row r="1825" spans="9:9" x14ac:dyDescent="0.25">
      <c r="I1825" s="20"/>
    </row>
    <row r="1826" spans="9:9" x14ac:dyDescent="0.25">
      <c r="I1826" s="20"/>
    </row>
    <row r="1827" spans="9:9" x14ac:dyDescent="0.25">
      <c r="I1827" s="20"/>
    </row>
    <row r="1828" spans="9:9" x14ac:dyDescent="0.25">
      <c r="I1828" s="20"/>
    </row>
    <row r="1829" spans="9:9" x14ac:dyDescent="0.25">
      <c r="I1829" s="20"/>
    </row>
    <row r="1830" spans="9:9" x14ac:dyDescent="0.25">
      <c r="I1830" s="20"/>
    </row>
    <row r="1831" spans="9:9" x14ac:dyDescent="0.25">
      <c r="I1831" s="20"/>
    </row>
    <row r="1832" spans="9:9" x14ac:dyDescent="0.25">
      <c r="I1832" s="20"/>
    </row>
    <row r="1833" spans="9:9" x14ac:dyDescent="0.25">
      <c r="I1833" s="20"/>
    </row>
    <row r="1834" spans="9:9" x14ac:dyDescent="0.25">
      <c r="I1834" s="20"/>
    </row>
    <row r="1835" spans="9:9" x14ac:dyDescent="0.25">
      <c r="I1835" s="20"/>
    </row>
    <row r="1836" spans="9:9" x14ac:dyDescent="0.25">
      <c r="I1836" s="20"/>
    </row>
    <row r="1837" spans="9:9" x14ac:dyDescent="0.25">
      <c r="I1837" s="20"/>
    </row>
    <row r="1838" spans="9:9" x14ac:dyDescent="0.25">
      <c r="I1838" s="20"/>
    </row>
    <row r="1839" spans="9:9" x14ac:dyDescent="0.25">
      <c r="I1839" s="20"/>
    </row>
    <row r="1840" spans="9:9" x14ac:dyDescent="0.25">
      <c r="I1840" s="20"/>
    </row>
    <row r="1841" spans="9:9" x14ac:dyDescent="0.25">
      <c r="I1841" s="20"/>
    </row>
    <row r="1842" spans="9:9" x14ac:dyDescent="0.25">
      <c r="I1842" s="20"/>
    </row>
    <row r="1843" spans="9:9" x14ac:dyDescent="0.25">
      <c r="I1843" s="20"/>
    </row>
    <row r="1844" spans="9:9" x14ac:dyDescent="0.25">
      <c r="I1844" s="20"/>
    </row>
    <row r="1845" spans="9:9" x14ac:dyDescent="0.25">
      <c r="I1845" s="20"/>
    </row>
    <row r="1846" spans="9:9" x14ac:dyDescent="0.25">
      <c r="I1846" s="20"/>
    </row>
    <row r="1847" spans="9:9" x14ac:dyDescent="0.25">
      <c r="I1847" s="20"/>
    </row>
    <row r="1848" spans="9:9" x14ac:dyDescent="0.25">
      <c r="I1848" s="20"/>
    </row>
    <row r="1849" spans="9:9" x14ac:dyDescent="0.25">
      <c r="I1849" s="20"/>
    </row>
    <row r="1850" spans="9:9" x14ac:dyDescent="0.25">
      <c r="I1850" s="20"/>
    </row>
    <row r="1851" spans="9:9" x14ac:dyDescent="0.25">
      <c r="I1851" s="20"/>
    </row>
    <row r="1852" spans="9:9" x14ac:dyDescent="0.25">
      <c r="I1852" s="20"/>
    </row>
    <row r="1853" spans="9:9" x14ac:dyDescent="0.25">
      <c r="I1853" s="20"/>
    </row>
    <row r="1854" spans="9:9" x14ac:dyDescent="0.25">
      <c r="I1854" s="20"/>
    </row>
    <row r="1855" spans="9:9" x14ac:dyDescent="0.25">
      <c r="I1855" s="20"/>
    </row>
    <row r="1856" spans="9:9" x14ac:dyDescent="0.25">
      <c r="I1856" s="20"/>
    </row>
    <row r="1857" spans="9:9" x14ac:dyDescent="0.25">
      <c r="I1857" s="20"/>
    </row>
    <row r="1858" spans="9:9" x14ac:dyDescent="0.25">
      <c r="I1858" s="20"/>
    </row>
    <row r="1859" spans="9:9" x14ac:dyDescent="0.25">
      <c r="I1859" s="20"/>
    </row>
    <row r="1860" spans="9:9" x14ac:dyDescent="0.25">
      <c r="I1860" s="20"/>
    </row>
    <row r="1861" spans="9:9" x14ac:dyDescent="0.25">
      <c r="I1861" s="20"/>
    </row>
    <row r="1862" spans="9:9" x14ac:dyDescent="0.25">
      <c r="I1862" s="20"/>
    </row>
    <row r="1863" spans="9:9" x14ac:dyDescent="0.25">
      <c r="I1863" s="20"/>
    </row>
    <row r="1864" spans="9:9" x14ac:dyDescent="0.25">
      <c r="I1864" s="20"/>
    </row>
    <row r="1865" spans="9:9" x14ac:dyDescent="0.25">
      <c r="I1865" s="20"/>
    </row>
    <row r="1866" spans="9:9" x14ac:dyDescent="0.25">
      <c r="I1866" s="20"/>
    </row>
    <row r="1867" spans="9:9" x14ac:dyDescent="0.25">
      <c r="I1867" s="20"/>
    </row>
    <row r="1868" spans="9:9" x14ac:dyDescent="0.25">
      <c r="I1868" s="20"/>
    </row>
    <row r="1869" spans="9:9" x14ac:dyDescent="0.25">
      <c r="I1869" s="20"/>
    </row>
    <row r="1870" spans="9:9" x14ac:dyDescent="0.25">
      <c r="I1870" s="20"/>
    </row>
    <row r="1871" spans="9:9" x14ac:dyDescent="0.25">
      <c r="I1871" s="20"/>
    </row>
    <row r="1872" spans="9:9" x14ac:dyDescent="0.25">
      <c r="I1872" s="20"/>
    </row>
    <row r="1873" spans="9:9" x14ac:dyDescent="0.25">
      <c r="I1873" s="20"/>
    </row>
    <row r="1874" spans="9:9" x14ac:dyDescent="0.25">
      <c r="I1874" s="20"/>
    </row>
    <row r="1875" spans="9:9" x14ac:dyDescent="0.25">
      <c r="I1875" s="20"/>
    </row>
    <row r="1876" spans="9:9" x14ac:dyDescent="0.25">
      <c r="I1876" s="20"/>
    </row>
    <row r="1877" spans="9:9" x14ac:dyDescent="0.25">
      <c r="I1877" s="20"/>
    </row>
    <row r="1878" spans="9:9" x14ac:dyDescent="0.25">
      <c r="I1878" s="20"/>
    </row>
    <row r="1879" spans="9:9" x14ac:dyDescent="0.25">
      <c r="I1879" s="20"/>
    </row>
    <row r="1880" spans="9:9" x14ac:dyDescent="0.25">
      <c r="I1880" s="20"/>
    </row>
    <row r="1881" spans="9:9" x14ac:dyDescent="0.25">
      <c r="I1881" s="20"/>
    </row>
    <row r="1882" spans="9:9" x14ac:dyDescent="0.25">
      <c r="I1882" s="20"/>
    </row>
    <row r="1883" spans="9:9" x14ac:dyDescent="0.25">
      <c r="I1883" s="20"/>
    </row>
    <row r="1884" spans="9:9" x14ac:dyDescent="0.25">
      <c r="I1884" s="20"/>
    </row>
    <row r="1885" spans="9:9" x14ac:dyDescent="0.25">
      <c r="I1885" s="20"/>
    </row>
    <row r="1886" spans="9:9" x14ac:dyDescent="0.25">
      <c r="I1886" s="20"/>
    </row>
    <row r="1887" spans="9:9" x14ac:dyDescent="0.25">
      <c r="I1887" s="20"/>
    </row>
    <row r="1888" spans="9:9" x14ac:dyDescent="0.25">
      <c r="I1888" s="20"/>
    </row>
    <row r="1889" spans="9:9" x14ac:dyDescent="0.25">
      <c r="I1889" s="20"/>
    </row>
    <row r="1890" spans="9:9" x14ac:dyDescent="0.25">
      <c r="I1890" s="20"/>
    </row>
    <row r="1891" spans="9:9" x14ac:dyDescent="0.25">
      <c r="I1891" s="20"/>
    </row>
    <row r="1892" spans="9:9" x14ac:dyDescent="0.25">
      <c r="I1892" s="20"/>
    </row>
    <row r="1893" spans="9:9" x14ac:dyDescent="0.25">
      <c r="I1893" s="20"/>
    </row>
    <row r="1894" spans="9:9" x14ac:dyDescent="0.25">
      <c r="I1894" s="20"/>
    </row>
    <row r="1895" spans="9:9" x14ac:dyDescent="0.25">
      <c r="I1895" s="20"/>
    </row>
    <row r="1896" spans="9:9" x14ac:dyDescent="0.25">
      <c r="I1896" s="20"/>
    </row>
    <row r="1897" spans="9:9" x14ac:dyDescent="0.25">
      <c r="I1897" s="20"/>
    </row>
    <row r="1898" spans="9:9" x14ac:dyDescent="0.25">
      <c r="I1898" s="20"/>
    </row>
    <row r="1899" spans="9:9" x14ac:dyDescent="0.25">
      <c r="I1899" s="20"/>
    </row>
    <row r="1900" spans="9:9" x14ac:dyDescent="0.25">
      <c r="I1900" s="20"/>
    </row>
    <row r="1901" spans="9:9" x14ac:dyDescent="0.25">
      <c r="I1901" s="20"/>
    </row>
    <row r="1902" spans="9:9" x14ac:dyDescent="0.25">
      <c r="I1902" s="20"/>
    </row>
    <row r="1903" spans="9:9" x14ac:dyDescent="0.25">
      <c r="I1903" s="20"/>
    </row>
    <row r="1904" spans="9:9" x14ac:dyDescent="0.25">
      <c r="I1904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C508-CAC5-4AE6-A590-C1830E8B300F}">
  <dimension ref="B2:S47"/>
  <sheetViews>
    <sheetView topLeftCell="A67" workbookViewId="0">
      <selection activeCell="D33" sqref="D33:H33"/>
    </sheetView>
  </sheetViews>
  <sheetFormatPr defaultRowHeight="15" x14ac:dyDescent="0.25"/>
  <cols>
    <col min="3" max="3" width="50.42578125" customWidth="1"/>
    <col min="4" max="4" width="22.85546875" customWidth="1"/>
    <col min="5" max="5" width="16.42578125" customWidth="1"/>
    <col min="10" max="10" width="21.85546875" customWidth="1"/>
  </cols>
  <sheetData>
    <row r="2" spans="3:19" x14ac:dyDescent="0.25">
      <c r="M2">
        <v>1</v>
      </c>
    </row>
    <row r="3" spans="3:19" x14ac:dyDescent="0.25">
      <c r="C3" t="s">
        <v>49</v>
      </c>
      <c r="E3" t="s">
        <v>87</v>
      </c>
      <c r="G3">
        <v>1</v>
      </c>
      <c r="J3" t="s">
        <v>33</v>
      </c>
      <c r="M3">
        <v>2</v>
      </c>
      <c r="O3" t="s">
        <v>62</v>
      </c>
      <c r="S3" t="s">
        <v>67</v>
      </c>
    </row>
    <row r="4" spans="3:19" x14ac:dyDescent="0.25">
      <c r="C4" t="s">
        <v>48</v>
      </c>
      <c r="E4" t="s">
        <v>36</v>
      </c>
      <c r="G4">
        <v>2</v>
      </c>
      <c r="J4" t="s">
        <v>59</v>
      </c>
      <c r="M4">
        <v>3</v>
      </c>
      <c r="O4" t="s">
        <v>63</v>
      </c>
      <c r="S4" t="s">
        <v>4</v>
      </c>
    </row>
    <row r="5" spans="3:19" x14ac:dyDescent="0.25">
      <c r="C5" t="s">
        <v>50</v>
      </c>
      <c r="E5" t="s">
        <v>88</v>
      </c>
      <c r="G5">
        <v>3</v>
      </c>
      <c r="J5" t="s">
        <v>60</v>
      </c>
      <c r="M5">
        <v>4</v>
      </c>
      <c r="O5" t="s">
        <v>64</v>
      </c>
      <c r="S5" t="s">
        <v>5</v>
      </c>
    </row>
    <row r="6" spans="3:19" x14ac:dyDescent="0.25">
      <c r="C6" t="s">
        <v>51</v>
      </c>
      <c r="E6" t="s">
        <v>34</v>
      </c>
      <c r="G6">
        <v>4</v>
      </c>
      <c r="J6" t="s">
        <v>61</v>
      </c>
      <c r="M6">
        <v>5</v>
      </c>
      <c r="O6" t="s">
        <v>65</v>
      </c>
      <c r="S6" t="s">
        <v>6</v>
      </c>
    </row>
    <row r="7" spans="3:19" x14ac:dyDescent="0.25">
      <c r="C7" t="s">
        <v>52</v>
      </c>
      <c r="G7">
        <v>5</v>
      </c>
      <c r="M7">
        <v>6</v>
      </c>
      <c r="S7" t="s">
        <v>7</v>
      </c>
    </row>
    <row r="8" spans="3:19" x14ac:dyDescent="0.25">
      <c r="C8" t="s">
        <v>53</v>
      </c>
      <c r="G8">
        <v>6</v>
      </c>
      <c r="M8">
        <v>7</v>
      </c>
      <c r="S8" t="s">
        <v>35</v>
      </c>
    </row>
    <row r="9" spans="3:19" x14ac:dyDescent="0.25">
      <c r="C9" t="s">
        <v>54</v>
      </c>
      <c r="G9">
        <v>7</v>
      </c>
      <c r="M9">
        <v>8</v>
      </c>
      <c r="O9" t="s">
        <v>3</v>
      </c>
      <c r="S9" t="s">
        <v>8</v>
      </c>
    </row>
    <row r="10" spans="3:19" x14ac:dyDescent="0.25">
      <c r="C10" t="s">
        <v>55</v>
      </c>
      <c r="G10">
        <v>8</v>
      </c>
      <c r="O10" t="s">
        <v>66</v>
      </c>
      <c r="S10" t="s">
        <v>9</v>
      </c>
    </row>
    <row r="11" spans="3:19" x14ac:dyDescent="0.25">
      <c r="C11" t="s">
        <v>56</v>
      </c>
      <c r="G11" t="s">
        <v>120</v>
      </c>
      <c r="S11" t="s">
        <v>10</v>
      </c>
    </row>
    <row r="12" spans="3:19" x14ac:dyDescent="0.25">
      <c r="C12" t="s">
        <v>57</v>
      </c>
      <c r="E12" t="s">
        <v>123</v>
      </c>
      <c r="S12" t="s">
        <v>11</v>
      </c>
    </row>
    <row r="13" spans="3:19" x14ac:dyDescent="0.25">
      <c r="C13" t="s">
        <v>58</v>
      </c>
      <c r="E13" t="s">
        <v>125</v>
      </c>
      <c r="S13" t="s">
        <v>12</v>
      </c>
    </row>
    <row r="14" spans="3:19" x14ac:dyDescent="0.25">
      <c r="O14" t="s">
        <v>0</v>
      </c>
      <c r="S14" t="s">
        <v>13</v>
      </c>
    </row>
    <row r="15" spans="3:19" x14ac:dyDescent="0.25">
      <c r="O15" t="s">
        <v>1</v>
      </c>
      <c r="S15" t="s">
        <v>14</v>
      </c>
    </row>
    <row r="16" spans="3:19" x14ac:dyDescent="0.25">
      <c r="S16" t="s">
        <v>15</v>
      </c>
    </row>
    <row r="17" spans="2:19" x14ac:dyDescent="0.25">
      <c r="S17" t="s">
        <v>16</v>
      </c>
    </row>
    <row r="18" spans="2:19" x14ac:dyDescent="0.25">
      <c r="S18" t="s">
        <v>17</v>
      </c>
    </row>
    <row r="19" spans="2:19" x14ac:dyDescent="0.25">
      <c r="S19" t="s">
        <v>18</v>
      </c>
    </row>
    <row r="20" spans="2:19" x14ac:dyDescent="0.25">
      <c r="O20" t="s">
        <v>68</v>
      </c>
      <c r="S20" t="s">
        <v>19</v>
      </c>
    </row>
    <row r="21" spans="2:19" x14ac:dyDescent="0.25">
      <c r="O21" t="s">
        <v>69</v>
      </c>
      <c r="S21" t="s">
        <v>20</v>
      </c>
    </row>
    <row r="22" spans="2:19" x14ac:dyDescent="0.25">
      <c r="S22" t="s">
        <v>21</v>
      </c>
    </row>
    <row r="23" spans="2:19" x14ac:dyDescent="0.25">
      <c r="S23" t="s">
        <v>22</v>
      </c>
    </row>
    <row r="24" spans="2:19" x14ac:dyDescent="0.25">
      <c r="S24" t="s">
        <v>23</v>
      </c>
    </row>
    <row r="25" spans="2:19" x14ac:dyDescent="0.25">
      <c r="S25" t="s">
        <v>24</v>
      </c>
    </row>
    <row r="26" spans="2:19" x14ac:dyDescent="0.25">
      <c r="B26">
        <v>1</v>
      </c>
      <c r="C26" t="s">
        <v>105</v>
      </c>
      <c r="D26" t="s">
        <v>109</v>
      </c>
      <c r="S26" t="s">
        <v>25</v>
      </c>
    </row>
    <row r="27" spans="2:19" x14ac:dyDescent="0.25">
      <c r="B27">
        <v>2</v>
      </c>
      <c r="C27" t="s">
        <v>147</v>
      </c>
      <c r="D27" t="s">
        <v>109</v>
      </c>
      <c r="S27" t="s">
        <v>26</v>
      </c>
    </row>
    <row r="28" spans="2:19" x14ac:dyDescent="0.25">
      <c r="B28">
        <v>3</v>
      </c>
      <c r="C28" t="s">
        <v>104</v>
      </c>
      <c r="D28" t="s">
        <v>110</v>
      </c>
      <c r="S28" t="s">
        <v>27</v>
      </c>
    </row>
    <row r="29" spans="2:19" x14ac:dyDescent="0.25">
      <c r="B29">
        <v>4</v>
      </c>
      <c r="C29" t="s">
        <v>103</v>
      </c>
      <c r="D29" t="s">
        <v>110</v>
      </c>
      <c r="S29" t="s">
        <v>28</v>
      </c>
    </row>
    <row r="30" spans="2:19" x14ac:dyDescent="0.25">
      <c r="B30">
        <v>5</v>
      </c>
      <c r="C30" t="s">
        <v>102</v>
      </c>
      <c r="D30" t="s">
        <v>111</v>
      </c>
      <c r="F30" t="s">
        <v>74</v>
      </c>
      <c r="S30" t="s">
        <v>29</v>
      </c>
    </row>
    <row r="31" spans="2:19" x14ac:dyDescent="0.25">
      <c r="B31">
        <v>6</v>
      </c>
      <c r="C31" t="s">
        <v>101</v>
      </c>
      <c r="D31" t="s">
        <v>111</v>
      </c>
      <c r="F31" t="s">
        <v>75</v>
      </c>
      <c r="S31" t="s">
        <v>30</v>
      </c>
    </row>
    <row r="32" spans="2:19" x14ac:dyDescent="0.25">
      <c r="B32">
        <v>7</v>
      </c>
      <c r="C32" t="s">
        <v>100</v>
      </c>
      <c r="D32" t="s">
        <v>112</v>
      </c>
      <c r="S32" t="s">
        <v>31</v>
      </c>
    </row>
    <row r="33" spans="2:19" x14ac:dyDescent="0.25">
      <c r="B33">
        <v>8</v>
      </c>
      <c r="C33" t="s">
        <v>99</v>
      </c>
      <c r="D33" t="s">
        <v>112</v>
      </c>
      <c r="S33" t="s">
        <v>32</v>
      </c>
    </row>
    <row r="34" spans="2:19" x14ac:dyDescent="0.25">
      <c r="B34">
        <v>9</v>
      </c>
      <c r="C34" t="s">
        <v>153</v>
      </c>
      <c r="D34" t="s">
        <v>112</v>
      </c>
    </row>
    <row r="35" spans="2:19" x14ac:dyDescent="0.25">
      <c r="B35">
        <v>10</v>
      </c>
      <c r="C35" t="s">
        <v>116</v>
      </c>
      <c r="D35" t="s">
        <v>118</v>
      </c>
    </row>
    <row r="36" spans="2:19" x14ac:dyDescent="0.25">
      <c r="B36">
        <v>11</v>
      </c>
      <c r="C36" t="s">
        <v>117</v>
      </c>
      <c r="D36" t="s">
        <v>118</v>
      </c>
    </row>
    <row r="40" spans="2:19" x14ac:dyDescent="0.25">
      <c r="F40" t="s">
        <v>74</v>
      </c>
    </row>
    <row r="41" spans="2:19" x14ac:dyDescent="0.25">
      <c r="F41" t="s">
        <v>141</v>
      </c>
    </row>
    <row r="43" spans="2:19" x14ac:dyDescent="0.25">
      <c r="C43" t="s">
        <v>113</v>
      </c>
    </row>
    <row r="44" spans="2:19" x14ac:dyDescent="0.25">
      <c r="C44" t="s">
        <v>119</v>
      </c>
      <c r="F44" t="s">
        <v>142</v>
      </c>
    </row>
    <row r="45" spans="2:19" x14ac:dyDescent="0.25">
      <c r="C45" t="s">
        <v>114</v>
      </c>
      <c r="F45" t="s">
        <v>143</v>
      </c>
    </row>
    <row r="46" spans="2:19" x14ac:dyDescent="0.25">
      <c r="C46" t="s">
        <v>115</v>
      </c>
      <c r="F46" t="s">
        <v>144</v>
      </c>
    </row>
    <row r="47" spans="2:19" x14ac:dyDescent="0.25">
      <c r="F47" t="s">
        <v>145</v>
      </c>
    </row>
  </sheetData>
  <sortState xmlns:xlrd2="http://schemas.microsoft.com/office/spreadsheetml/2017/richdata2" ref="C26:C40">
    <sortCondition ref="C26:C40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63F71-59D3-4BF1-BA49-6F830F7201AD}">
  <dimension ref="A1:AB92"/>
  <sheetViews>
    <sheetView showGridLines="0" topLeftCell="A69" zoomScaleNormal="100" workbookViewId="0">
      <selection activeCell="A91" sqref="A91:H91"/>
    </sheetView>
  </sheetViews>
  <sheetFormatPr defaultRowHeight="15" x14ac:dyDescent="0.25"/>
  <cols>
    <col min="1" max="1" width="21.140625" customWidth="1"/>
    <col min="2" max="2" width="9.140625" style="1" customWidth="1"/>
    <col min="3" max="6" width="9.140625" style="1"/>
    <col min="7" max="7" width="16.7109375" style="1" customWidth="1"/>
    <col min="8" max="8" width="11.28515625" style="1" customWidth="1"/>
    <col min="19" max="19" width="0" hidden="1" customWidth="1"/>
  </cols>
  <sheetData>
    <row r="1" spans="1:8" ht="17.25" customHeight="1" x14ac:dyDescent="0.25">
      <c r="A1" s="104" t="s">
        <v>76</v>
      </c>
      <c r="B1" s="104"/>
      <c r="C1" s="104"/>
      <c r="D1" s="104"/>
      <c r="E1" s="104"/>
      <c r="F1" s="104"/>
      <c r="G1" s="104"/>
      <c r="H1" s="104"/>
    </row>
    <row r="2" spans="1:8" ht="17.25" customHeight="1" x14ac:dyDescent="0.25">
      <c r="A2" s="105"/>
      <c r="B2" s="105"/>
      <c r="C2" s="105"/>
      <c r="D2" s="105"/>
      <c r="E2" s="105"/>
      <c r="F2" s="105"/>
      <c r="G2" s="105"/>
      <c r="H2" s="105"/>
    </row>
    <row r="3" spans="1:8" ht="12" customHeight="1" x14ac:dyDescent="0.25"/>
    <row r="4" spans="1:8" ht="22.5" customHeight="1" x14ac:dyDescent="0.25">
      <c r="A4" s="106" t="s">
        <v>98</v>
      </c>
      <c r="B4" s="23"/>
      <c r="C4" s="23"/>
      <c r="D4" s="23"/>
      <c r="E4" s="23"/>
      <c r="F4" s="23"/>
      <c r="G4" s="23"/>
      <c r="H4" s="23"/>
    </row>
    <row r="5" spans="1:8" ht="27.75" customHeight="1" x14ac:dyDescent="0.25">
      <c r="A5" s="107">
        <f>'APPLICATION FORM'!$B$5</f>
        <v>0</v>
      </c>
      <c r="B5" s="108"/>
      <c r="C5" s="108"/>
      <c r="D5" s="108"/>
      <c r="E5" s="108"/>
      <c r="F5" s="108"/>
      <c r="G5" s="108"/>
      <c r="H5" s="109"/>
    </row>
    <row r="6" spans="1:8" ht="15" hidden="1" customHeight="1" x14ac:dyDescent="0.25">
      <c r="A6" s="3" t="s">
        <v>37</v>
      </c>
      <c r="B6" s="30"/>
      <c r="C6" s="30"/>
      <c r="D6" s="30"/>
      <c r="E6" s="30"/>
      <c r="F6" s="30"/>
      <c r="G6" s="30"/>
      <c r="H6" s="30"/>
    </row>
    <row r="7" spans="1:8" ht="15" hidden="1" customHeight="1" x14ac:dyDescent="0.25">
      <c r="A7" s="3" t="s">
        <v>38</v>
      </c>
      <c r="B7" s="30"/>
      <c r="C7" s="30"/>
      <c r="D7" s="30"/>
      <c r="E7" s="30"/>
      <c r="F7" s="30"/>
      <c r="G7" s="30"/>
      <c r="H7" s="30"/>
    </row>
    <row r="8" spans="1:8" ht="12" customHeight="1" x14ac:dyDescent="0.25"/>
    <row r="9" spans="1:8" ht="33" customHeight="1" x14ac:dyDescent="0.25">
      <c r="A9" s="110" t="s">
        <v>84</v>
      </c>
      <c r="B9" s="110"/>
      <c r="C9" s="110"/>
      <c r="D9" s="110"/>
      <c r="E9" s="110"/>
      <c r="F9" s="110"/>
      <c r="G9" s="110"/>
      <c r="H9" s="110"/>
    </row>
    <row r="10" spans="1:8" ht="24" customHeight="1" x14ac:dyDescent="0.25">
      <c r="A10" s="96">
        <f>'APPLICATION FORM'!B11</f>
        <v>0</v>
      </c>
      <c r="B10" s="96"/>
      <c r="C10" s="96"/>
      <c r="D10" s="96"/>
      <c r="E10" s="96"/>
      <c r="F10" s="96"/>
      <c r="G10" s="96"/>
      <c r="H10" s="96"/>
    </row>
    <row r="11" spans="1:8" hidden="1" x14ac:dyDescent="0.25">
      <c r="A11" s="97" t="s">
        <v>146</v>
      </c>
      <c r="B11" s="98"/>
      <c r="C11" s="98"/>
      <c r="D11" s="98"/>
      <c r="E11" s="99"/>
      <c r="F11" s="100"/>
      <c r="G11" s="100"/>
      <c r="H11" s="101"/>
    </row>
    <row r="12" spans="1:8" ht="12" customHeight="1" x14ac:dyDescent="0.25">
      <c r="A12" s="13"/>
    </row>
    <row r="13" spans="1:8" ht="32.25" customHeight="1" x14ac:dyDescent="0.25">
      <c r="A13" s="102" t="s">
        <v>85</v>
      </c>
      <c r="B13" s="103"/>
      <c r="C13" s="103"/>
      <c r="D13" s="103"/>
      <c r="E13" s="103"/>
      <c r="F13" s="103"/>
      <c r="G13" s="103"/>
      <c r="H13" s="103"/>
    </row>
    <row r="14" spans="1:8" ht="15" customHeight="1" x14ac:dyDescent="0.25">
      <c r="A14" s="5"/>
      <c r="B14" s="45" t="str">
        <f>IFERROR(VLOOKUP(A10,List2!$C$26:$D$38,2,),"")</f>
        <v/>
      </c>
      <c r="C14" s="45"/>
      <c r="D14" s="45"/>
      <c r="E14" s="45"/>
      <c r="F14" s="45"/>
      <c r="G14" s="45"/>
      <c r="H14" s="45"/>
    </row>
    <row r="15" spans="1:8" x14ac:dyDescent="0.25">
      <c r="B15" s="2"/>
    </row>
    <row r="16" spans="1:8" ht="22.5" customHeight="1" x14ac:dyDescent="0.25">
      <c r="A16" s="23" t="s">
        <v>39</v>
      </c>
      <c r="B16" s="23"/>
      <c r="C16" s="23"/>
      <c r="D16" s="23"/>
      <c r="E16" s="23"/>
      <c r="F16" s="23"/>
      <c r="G16" s="23"/>
      <c r="H16" s="23"/>
    </row>
    <row r="17" spans="1:8" x14ac:dyDescent="0.25">
      <c r="A17" s="12" t="s">
        <v>40</v>
      </c>
      <c r="B17" s="30"/>
      <c r="C17" s="30"/>
      <c r="D17" s="30"/>
      <c r="E17" s="30"/>
      <c r="F17" s="30"/>
      <c r="G17" s="30"/>
      <c r="H17" s="30"/>
    </row>
    <row r="18" spans="1:8" x14ac:dyDescent="0.25">
      <c r="A18" s="12" t="s">
        <v>42</v>
      </c>
      <c r="B18" s="111"/>
      <c r="C18" s="30"/>
      <c r="D18" s="30"/>
      <c r="E18" s="30"/>
      <c r="F18" s="30"/>
      <c r="G18" s="30"/>
      <c r="H18" s="30"/>
    </row>
    <row r="20" spans="1:8" ht="22.5" customHeight="1" x14ac:dyDescent="0.25">
      <c r="A20" s="23" t="s">
        <v>2</v>
      </c>
      <c r="B20" s="23"/>
      <c r="C20" s="23"/>
      <c r="D20" s="23"/>
      <c r="E20" s="23"/>
      <c r="F20" s="23"/>
      <c r="G20" s="23"/>
      <c r="H20" s="23"/>
    </row>
    <row r="21" spans="1:8" x14ac:dyDescent="0.25">
      <c r="A21" s="12" t="s">
        <v>92</v>
      </c>
      <c r="B21" s="30"/>
      <c r="C21" s="30"/>
      <c r="D21" s="30"/>
      <c r="E21" s="30"/>
      <c r="F21" s="30"/>
      <c r="G21" s="30"/>
      <c r="H21" s="30"/>
    </row>
    <row r="22" spans="1:8" x14ac:dyDescent="0.25">
      <c r="A22" s="12" t="s">
        <v>43</v>
      </c>
      <c r="B22" s="30"/>
      <c r="C22" s="30"/>
      <c r="D22" s="30"/>
      <c r="E22" s="30"/>
      <c r="F22" s="30"/>
      <c r="G22" s="30"/>
      <c r="H22" s="30"/>
    </row>
    <row r="23" spans="1:8" x14ac:dyDescent="0.25">
      <c r="A23" s="12" t="s">
        <v>44</v>
      </c>
      <c r="B23" s="30"/>
      <c r="C23" s="30"/>
      <c r="D23" s="30"/>
      <c r="E23" s="30"/>
      <c r="F23" s="30"/>
      <c r="G23" s="30"/>
      <c r="H23" s="30"/>
    </row>
    <row r="24" spans="1:8" x14ac:dyDescent="0.25">
      <c r="A24" s="36" t="s">
        <v>93</v>
      </c>
      <c r="B24" s="37"/>
      <c r="C24" s="38"/>
      <c r="D24" s="39"/>
      <c r="E24" s="39"/>
      <c r="F24" s="39"/>
      <c r="G24" s="39"/>
      <c r="H24" s="40"/>
    </row>
    <row r="25" spans="1:8" x14ac:dyDescent="0.25">
      <c r="A25" s="36" t="s">
        <v>151</v>
      </c>
      <c r="B25" s="35"/>
      <c r="C25" s="35"/>
      <c r="D25" s="35"/>
      <c r="E25" s="53"/>
      <c r="F25" s="53"/>
      <c r="G25" s="53"/>
      <c r="H25" s="54"/>
    </row>
    <row r="26" spans="1:8" x14ac:dyDescent="0.25">
      <c r="A26" s="17" t="s">
        <v>152</v>
      </c>
      <c r="B26" s="18"/>
      <c r="C26" s="18"/>
      <c r="D26" s="18"/>
      <c r="E26" s="89"/>
      <c r="F26" s="89"/>
      <c r="G26" s="89"/>
      <c r="H26" s="90"/>
    </row>
    <row r="27" spans="1:8" x14ac:dyDescent="0.25">
      <c r="A27" s="91" t="s">
        <v>45</v>
      </c>
      <c r="B27" s="92"/>
      <c r="C27" s="92"/>
      <c r="D27" s="53"/>
      <c r="E27" s="53"/>
      <c r="F27" s="53"/>
      <c r="G27" s="53"/>
      <c r="H27" s="54"/>
    </row>
    <row r="28" spans="1:8" x14ac:dyDescent="0.25">
      <c r="A28" s="49" t="s">
        <v>155</v>
      </c>
      <c r="B28" s="49"/>
      <c r="C28" s="49"/>
      <c r="D28" s="53"/>
      <c r="E28" s="53"/>
      <c r="F28" s="53"/>
      <c r="G28" s="53"/>
      <c r="H28" s="54"/>
    </row>
    <row r="29" spans="1:8" x14ac:dyDescent="0.25">
      <c r="A29" s="50" t="s">
        <v>156</v>
      </c>
      <c r="B29" s="51"/>
      <c r="C29" s="52"/>
      <c r="D29" s="53"/>
      <c r="E29" s="53"/>
      <c r="F29" s="53"/>
      <c r="G29" s="53"/>
      <c r="H29" s="54"/>
    </row>
    <row r="30" spans="1:8" x14ac:dyDescent="0.25">
      <c r="A30" s="50" t="s">
        <v>157</v>
      </c>
      <c r="B30" s="51"/>
      <c r="C30" s="52"/>
      <c r="D30" s="53"/>
      <c r="E30" s="53"/>
      <c r="F30" s="53"/>
      <c r="G30" s="53"/>
      <c r="H30" s="54"/>
    </row>
    <row r="31" spans="1:8" x14ac:dyDescent="0.25">
      <c r="A31" s="50" t="s">
        <v>159</v>
      </c>
      <c r="B31" s="51"/>
      <c r="C31" s="52"/>
      <c r="D31" s="93"/>
      <c r="E31" s="93"/>
      <c r="F31" s="93"/>
      <c r="G31" s="93"/>
      <c r="H31" s="94"/>
    </row>
    <row r="32" spans="1:8" x14ac:dyDescent="0.25">
      <c r="A32" s="49" t="s">
        <v>776</v>
      </c>
      <c r="B32" s="49"/>
      <c r="C32" s="49"/>
      <c r="D32" s="95"/>
      <c r="E32" s="95"/>
      <c r="F32" s="95"/>
      <c r="G32" s="95"/>
      <c r="H32" s="95"/>
    </row>
    <row r="33" spans="1:28" x14ac:dyDescent="0.25">
      <c r="A33" s="50" t="s">
        <v>777</v>
      </c>
      <c r="B33" s="51"/>
      <c r="C33" s="52"/>
      <c r="D33" s="95"/>
      <c r="E33" s="95"/>
      <c r="F33" s="95"/>
      <c r="G33" s="95"/>
      <c r="H33" s="95"/>
    </row>
    <row r="34" spans="1:28" x14ac:dyDescent="0.25">
      <c r="A34" s="50" t="s">
        <v>778</v>
      </c>
      <c r="B34" s="51"/>
      <c r="C34" s="52"/>
      <c r="D34" s="95"/>
      <c r="E34" s="95"/>
      <c r="F34" s="95"/>
      <c r="G34" s="95"/>
      <c r="H34" s="95"/>
    </row>
    <row r="36" spans="1:28" ht="42" customHeight="1" x14ac:dyDescent="0.25">
      <c r="A36" s="88" t="s">
        <v>133</v>
      </c>
      <c r="B36" s="88"/>
      <c r="C36" s="88"/>
      <c r="D36" s="88"/>
      <c r="E36" s="88"/>
      <c r="F36" s="88"/>
      <c r="G36" s="88"/>
      <c r="H36" s="88"/>
    </row>
    <row r="37" spans="1:28" ht="18.75" customHeight="1" x14ac:dyDescent="0.3">
      <c r="A37" s="84" t="s">
        <v>71</v>
      </c>
      <c r="B37" s="85"/>
      <c r="C37" s="85"/>
      <c r="D37" s="85"/>
      <c r="E37" s="85"/>
      <c r="F37" s="85"/>
      <c r="G37" s="85"/>
      <c r="H37" s="86"/>
    </row>
    <row r="38" spans="1:28" x14ac:dyDescent="0.25">
      <c r="A38" s="12" t="s">
        <v>46</v>
      </c>
      <c r="B38" s="30"/>
      <c r="C38" s="30"/>
      <c r="D38" s="30"/>
      <c r="E38" s="30"/>
      <c r="F38" s="30"/>
      <c r="G38" s="30"/>
      <c r="H38" s="30"/>
      <c r="AB38" t="s">
        <v>73</v>
      </c>
    </row>
    <row r="39" spans="1:28" x14ac:dyDescent="0.25">
      <c r="A39" s="12" t="s">
        <v>126</v>
      </c>
      <c r="B39" s="87"/>
      <c r="C39" s="87"/>
      <c r="D39" s="87"/>
      <c r="E39" s="87"/>
      <c r="F39" s="87"/>
      <c r="G39" s="87"/>
      <c r="H39" s="87"/>
    </row>
    <row r="40" spans="1:28" x14ac:dyDescent="0.25">
      <c r="A40" s="12" t="s">
        <v>43</v>
      </c>
      <c r="B40" s="30"/>
      <c r="C40" s="30"/>
      <c r="D40" s="30"/>
      <c r="E40" s="30"/>
      <c r="F40" s="30"/>
      <c r="G40" s="30"/>
      <c r="H40" s="30"/>
      <c r="I40" s="8"/>
    </row>
    <row r="41" spans="1:28" x14ac:dyDescent="0.25">
      <c r="A41" s="12" t="s">
        <v>44</v>
      </c>
      <c r="B41" s="30"/>
      <c r="C41" s="30"/>
      <c r="D41" s="30"/>
      <c r="E41" s="30"/>
      <c r="F41" s="30"/>
      <c r="G41" s="30"/>
      <c r="H41" s="30"/>
    </row>
    <row r="42" spans="1:28" x14ac:dyDescent="0.25">
      <c r="A42" s="81" t="s">
        <v>47</v>
      </c>
      <c r="B42" s="81"/>
      <c r="C42" s="82"/>
      <c r="D42" s="82"/>
      <c r="E42" s="82"/>
      <c r="F42" s="83"/>
      <c r="G42" s="83"/>
      <c r="H42" s="83"/>
    </row>
    <row r="43" spans="1:28" x14ac:dyDescent="0.25">
      <c r="A43" s="36" t="s">
        <v>94</v>
      </c>
      <c r="B43" s="35"/>
      <c r="C43" s="35"/>
      <c r="D43" s="35"/>
      <c r="E43" s="35"/>
      <c r="F43" s="53"/>
      <c r="G43" s="53"/>
      <c r="H43" s="54"/>
    </row>
    <row r="44" spans="1:28" x14ac:dyDescent="0.25">
      <c r="A44" s="36" t="s">
        <v>95</v>
      </c>
      <c r="B44" s="35"/>
      <c r="C44" s="35"/>
      <c r="D44" s="35"/>
      <c r="E44" s="35"/>
      <c r="F44" s="53"/>
      <c r="G44" s="53"/>
      <c r="H44" s="54"/>
    </row>
    <row r="45" spans="1:28" x14ac:dyDescent="0.25">
      <c r="A45" s="36" t="s">
        <v>96</v>
      </c>
      <c r="B45" s="35"/>
      <c r="C45" s="35"/>
      <c r="D45" s="35"/>
      <c r="E45" s="35"/>
      <c r="F45" s="53"/>
      <c r="G45" s="53"/>
      <c r="H45" s="54"/>
    </row>
    <row r="46" spans="1:28" ht="18.75" customHeight="1" x14ac:dyDescent="0.3">
      <c r="A46" s="84" t="s">
        <v>72</v>
      </c>
      <c r="B46" s="85"/>
      <c r="C46" s="85"/>
      <c r="D46" s="85"/>
      <c r="E46" s="85"/>
      <c r="F46" s="85"/>
      <c r="G46" s="85"/>
      <c r="H46" s="86"/>
    </row>
    <row r="47" spans="1:28" x14ac:dyDescent="0.25">
      <c r="A47" s="12" t="s">
        <v>46</v>
      </c>
      <c r="B47" s="30"/>
      <c r="C47" s="30"/>
      <c r="D47" s="30"/>
      <c r="E47" s="30"/>
      <c r="F47" s="30"/>
      <c r="G47" s="30"/>
      <c r="H47" s="30"/>
      <c r="I47" s="9"/>
      <c r="AB47" t="s">
        <v>73</v>
      </c>
    </row>
    <row r="48" spans="1:28" x14ac:dyDescent="0.25">
      <c r="A48" s="12" t="s">
        <v>126</v>
      </c>
      <c r="B48" s="87"/>
      <c r="C48" s="87"/>
      <c r="D48" s="87"/>
      <c r="E48" s="87"/>
      <c r="F48" s="87"/>
      <c r="G48" s="87"/>
      <c r="H48" s="87"/>
      <c r="J48" s="9"/>
    </row>
    <row r="49" spans="1:8" x14ac:dyDescent="0.25">
      <c r="A49" s="12" t="s">
        <v>43</v>
      </c>
      <c r="B49" s="30"/>
      <c r="C49" s="30"/>
      <c r="D49" s="30"/>
      <c r="E49" s="30"/>
      <c r="F49" s="30"/>
      <c r="G49" s="30"/>
      <c r="H49" s="30"/>
    </row>
    <row r="50" spans="1:8" x14ac:dyDescent="0.25">
      <c r="A50" s="12" t="s">
        <v>44</v>
      </c>
      <c r="B50" s="30"/>
      <c r="C50" s="30"/>
      <c r="D50" s="30"/>
      <c r="E50" s="30"/>
      <c r="F50" s="30"/>
      <c r="G50" s="30"/>
      <c r="H50" s="30"/>
    </row>
    <row r="51" spans="1:8" x14ac:dyDescent="0.25">
      <c r="A51" s="81" t="s">
        <v>47</v>
      </c>
      <c r="B51" s="81"/>
      <c r="C51" s="82"/>
      <c r="D51" s="82"/>
      <c r="E51" s="82"/>
      <c r="F51" s="83"/>
      <c r="G51" s="83"/>
      <c r="H51" s="83"/>
    </row>
    <row r="52" spans="1:8" x14ac:dyDescent="0.25">
      <c r="A52" s="36" t="s">
        <v>94</v>
      </c>
      <c r="B52" s="35"/>
      <c r="C52" s="35"/>
      <c r="D52" s="35"/>
      <c r="E52" s="35"/>
      <c r="F52" s="53"/>
      <c r="G52" s="53"/>
      <c r="H52" s="54"/>
    </row>
    <row r="53" spans="1:8" x14ac:dyDescent="0.25">
      <c r="A53" s="36" t="s">
        <v>95</v>
      </c>
      <c r="B53" s="35"/>
      <c r="C53" s="35"/>
      <c r="D53" s="35"/>
      <c r="E53" s="35"/>
      <c r="F53" s="53"/>
      <c r="G53" s="53"/>
      <c r="H53" s="54"/>
    </row>
    <row r="54" spans="1:8" x14ac:dyDescent="0.25">
      <c r="A54" s="36" t="s">
        <v>96</v>
      </c>
      <c r="B54" s="35"/>
      <c r="C54" s="35"/>
      <c r="D54" s="35"/>
      <c r="E54" s="35"/>
      <c r="F54" s="53"/>
      <c r="G54" s="53"/>
      <c r="H54" s="54"/>
    </row>
    <row r="55" spans="1:8" x14ac:dyDescent="0.25">
      <c r="A55" s="53"/>
      <c r="B55" s="53"/>
      <c r="C55" s="53"/>
      <c r="D55" s="53"/>
      <c r="E55" s="53"/>
      <c r="F55" s="53"/>
      <c r="G55" s="53"/>
      <c r="H55" s="54"/>
    </row>
    <row r="56" spans="1:8" ht="21" hidden="1" x14ac:dyDescent="0.25">
      <c r="A56" s="78" t="s">
        <v>127</v>
      </c>
      <c r="B56" s="79"/>
      <c r="C56" s="79"/>
      <c r="D56" s="79"/>
      <c r="E56" s="79"/>
      <c r="F56" s="79"/>
      <c r="G56" s="79"/>
      <c r="H56" s="80"/>
    </row>
    <row r="57" spans="1:8" hidden="1" x14ac:dyDescent="0.25">
      <c r="A57" s="35" t="s">
        <v>128</v>
      </c>
      <c r="B57" s="35"/>
      <c r="C57" s="35"/>
      <c r="D57" s="35"/>
      <c r="E57" s="35"/>
      <c r="F57" s="35"/>
      <c r="G57" s="35"/>
      <c r="H57" s="14"/>
    </row>
    <row r="58" spans="1:8" ht="21" x14ac:dyDescent="0.25">
      <c r="A58" s="23" t="s">
        <v>121</v>
      </c>
      <c r="B58" s="23"/>
      <c r="C58" s="23"/>
      <c r="D58" s="23"/>
      <c r="E58" s="23"/>
      <c r="F58" s="23"/>
      <c r="G58" s="23"/>
      <c r="H58" s="23"/>
    </row>
    <row r="59" spans="1:8" x14ac:dyDescent="0.25">
      <c r="A59" s="12" t="s">
        <v>86</v>
      </c>
      <c r="B59" s="30"/>
      <c r="C59" s="30"/>
      <c r="D59" s="30"/>
      <c r="E59" s="30"/>
      <c r="F59" s="30"/>
      <c r="G59" s="30"/>
      <c r="H59" s="30"/>
    </row>
    <row r="60" spans="1:8" x14ac:dyDescent="0.25">
      <c r="A60" s="36" t="s">
        <v>89</v>
      </c>
      <c r="B60" s="35"/>
      <c r="C60" s="37"/>
      <c r="D60" s="38"/>
      <c r="E60" s="39"/>
      <c r="F60" s="39"/>
      <c r="G60" s="39"/>
      <c r="H60" s="40"/>
    </row>
    <row r="61" spans="1:8" x14ac:dyDescent="0.25">
      <c r="A61" s="36" t="s">
        <v>90</v>
      </c>
      <c r="B61" s="35"/>
      <c r="C61" s="37"/>
      <c r="D61" s="41"/>
      <c r="E61" s="42"/>
      <c r="F61" s="42"/>
      <c r="G61" s="42"/>
      <c r="H61" s="43"/>
    </row>
    <row r="62" spans="1:8" x14ac:dyDescent="0.25">
      <c r="A62" s="12" t="s">
        <v>91</v>
      </c>
      <c r="B62" s="30"/>
      <c r="C62" s="30"/>
      <c r="D62" s="30"/>
      <c r="E62" s="44"/>
      <c r="F62" s="44"/>
      <c r="G62" s="44"/>
      <c r="H62" s="44"/>
    </row>
    <row r="63" spans="1:8" x14ac:dyDescent="0.25">
      <c r="A63" s="36" t="s">
        <v>41</v>
      </c>
      <c r="B63" s="35"/>
      <c r="C63" s="35"/>
      <c r="D63" s="35"/>
      <c r="E63" s="45"/>
      <c r="F63" s="45"/>
      <c r="G63" s="45"/>
      <c r="H63" s="45"/>
    </row>
    <row r="64" spans="1:8" x14ac:dyDescent="0.25">
      <c r="A64" s="36" t="s">
        <v>122</v>
      </c>
      <c r="B64" s="35"/>
      <c r="C64" s="35"/>
      <c r="D64" s="37"/>
      <c r="E64" s="46"/>
      <c r="F64" s="47"/>
      <c r="G64" s="47"/>
      <c r="H64" s="48"/>
    </row>
    <row r="65" spans="1:8" x14ac:dyDescent="0.25">
      <c r="A65" s="36" t="s">
        <v>124</v>
      </c>
      <c r="B65" s="35"/>
      <c r="C65" s="35"/>
      <c r="D65" s="35"/>
      <c r="E65" s="35"/>
      <c r="F65" s="35"/>
      <c r="G65" s="35"/>
      <c r="H65" s="11"/>
    </row>
    <row r="66" spans="1:8" x14ac:dyDescent="0.25">
      <c r="A66" s="36" t="s">
        <v>148</v>
      </c>
      <c r="B66" s="35"/>
      <c r="C66" s="35"/>
      <c r="D66" s="35"/>
      <c r="E66" s="76"/>
      <c r="F66" s="76"/>
      <c r="G66" s="76"/>
      <c r="H66" s="77"/>
    </row>
    <row r="67" spans="1:8" x14ac:dyDescent="0.25">
      <c r="A67" s="35" t="s">
        <v>135</v>
      </c>
      <c r="B67" s="35"/>
      <c r="C67" s="35"/>
      <c r="D67" s="35"/>
      <c r="E67" s="35"/>
      <c r="F67" s="35"/>
      <c r="G67" s="35"/>
      <c r="H67" s="14"/>
    </row>
    <row r="68" spans="1:8" x14ac:dyDescent="0.25">
      <c r="A68" s="35" t="s">
        <v>136</v>
      </c>
      <c r="B68" s="35"/>
      <c r="C68" s="35"/>
      <c r="D68" s="35"/>
      <c r="E68" s="35"/>
      <c r="F68" s="35"/>
      <c r="G68" s="35"/>
      <c r="H68" s="15"/>
    </row>
    <row r="69" spans="1:8" ht="21" x14ac:dyDescent="0.25">
      <c r="A69" s="23" t="s">
        <v>140</v>
      </c>
      <c r="B69" s="23"/>
      <c r="C69" s="23"/>
      <c r="D69" s="23"/>
      <c r="E69" s="23"/>
      <c r="F69" s="23"/>
      <c r="G69" s="23"/>
      <c r="H69" s="23"/>
    </row>
    <row r="70" spans="1:8" x14ac:dyDescent="0.25">
      <c r="A70" s="35" t="s">
        <v>154</v>
      </c>
      <c r="B70" s="35"/>
      <c r="C70" s="35"/>
      <c r="D70" s="35"/>
      <c r="E70" s="35"/>
      <c r="F70" s="35"/>
      <c r="G70" s="35"/>
      <c r="H70" s="15"/>
    </row>
    <row r="71" spans="1:8" ht="15" customHeight="1" x14ac:dyDescent="0.25">
      <c r="A71" s="35" t="s">
        <v>137</v>
      </c>
      <c r="B71" s="35"/>
      <c r="C71" s="35"/>
      <c r="D71" s="35"/>
      <c r="E71" s="35"/>
      <c r="F71" s="35"/>
      <c r="G71" s="35"/>
      <c r="H71" s="15"/>
    </row>
    <row r="72" spans="1:8" ht="15" hidden="1" customHeight="1" x14ac:dyDescent="0.25">
      <c r="A72" s="71" t="s">
        <v>138</v>
      </c>
      <c r="B72" s="71"/>
      <c r="C72" s="71"/>
      <c r="D72" s="71"/>
      <c r="E72" s="71"/>
      <c r="F72" s="71"/>
      <c r="G72" s="71"/>
      <c r="H72" s="15"/>
    </row>
    <row r="73" spans="1:8" ht="15" hidden="1" customHeight="1" x14ac:dyDescent="0.25">
      <c r="A73" s="35" t="s">
        <v>139</v>
      </c>
      <c r="B73" s="35"/>
      <c r="C73" s="35"/>
      <c r="D73" s="35"/>
      <c r="E73" s="35"/>
      <c r="F73" s="35"/>
      <c r="G73" s="35"/>
      <c r="H73" s="15"/>
    </row>
    <row r="74" spans="1:8" x14ac:dyDescent="0.25">
      <c r="A74" s="16" t="s">
        <v>780</v>
      </c>
      <c r="B74" s="16"/>
      <c r="C74" s="16"/>
      <c r="D74" s="16"/>
      <c r="E74" s="16"/>
      <c r="F74" s="16"/>
      <c r="G74" s="16"/>
      <c r="H74" s="15"/>
    </row>
    <row r="75" spans="1:8" x14ac:dyDescent="0.25">
      <c r="A75" s="10"/>
      <c r="B75" s="10"/>
      <c r="C75" s="10"/>
      <c r="D75" s="10"/>
      <c r="E75" s="10"/>
      <c r="F75" s="10"/>
      <c r="G75" s="10"/>
      <c r="H75" s="11"/>
    </row>
    <row r="76" spans="1:8" ht="21" x14ac:dyDescent="0.25">
      <c r="A76" s="23" t="s">
        <v>97</v>
      </c>
      <c r="B76" s="23"/>
      <c r="C76" s="23"/>
      <c r="D76" s="23"/>
      <c r="E76" s="23"/>
      <c r="F76" s="23"/>
      <c r="G76" s="23"/>
      <c r="H76" s="23"/>
    </row>
    <row r="77" spans="1:8" ht="15" customHeight="1" x14ac:dyDescent="0.25">
      <c r="A77" s="72" t="s">
        <v>129</v>
      </c>
      <c r="B77" s="73"/>
      <c r="C77" s="73"/>
      <c r="D77" s="73"/>
      <c r="E77" s="73"/>
      <c r="F77" s="73"/>
      <c r="G77" s="74"/>
      <c r="H77" s="75"/>
    </row>
    <row r="78" spans="1:8" ht="17.25" customHeight="1" x14ac:dyDescent="0.25">
      <c r="A78" s="55" t="s">
        <v>130</v>
      </c>
      <c r="B78" s="56"/>
      <c r="C78" s="56"/>
      <c r="D78" s="56"/>
      <c r="E78" s="56"/>
      <c r="F78" s="56"/>
      <c r="G78" s="56"/>
      <c r="H78" s="57"/>
    </row>
    <row r="79" spans="1:8" x14ac:dyDescent="0.25">
      <c r="A79" s="58"/>
      <c r="B79" s="59"/>
      <c r="C79" s="59"/>
      <c r="D79" s="59"/>
      <c r="E79" s="59"/>
      <c r="F79" s="59"/>
      <c r="G79" s="59"/>
      <c r="H79" s="60"/>
    </row>
    <row r="80" spans="1:8" x14ac:dyDescent="0.25">
      <c r="A80" s="61"/>
      <c r="B80" s="62"/>
      <c r="C80" s="62"/>
      <c r="D80" s="62"/>
      <c r="E80" s="62"/>
      <c r="F80" s="62"/>
      <c r="G80" s="62"/>
      <c r="H80" s="63"/>
    </row>
    <row r="81" spans="1:8" x14ac:dyDescent="0.25">
      <c r="A81" s="61"/>
      <c r="B81" s="62"/>
      <c r="C81" s="62"/>
      <c r="D81" s="62"/>
      <c r="E81" s="62"/>
      <c r="F81" s="62"/>
      <c r="G81" s="62"/>
      <c r="H81" s="63"/>
    </row>
    <row r="82" spans="1:8" x14ac:dyDescent="0.25">
      <c r="A82" s="61"/>
      <c r="B82" s="62"/>
      <c r="C82" s="62"/>
      <c r="D82" s="62"/>
      <c r="E82" s="62"/>
      <c r="F82" s="62"/>
      <c r="G82" s="62"/>
      <c r="H82" s="63"/>
    </row>
    <row r="83" spans="1:8" ht="27" hidden="1" customHeight="1" x14ac:dyDescent="0.25">
      <c r="A83" s="64" t="s">
        <v>134</v>
      </c>
      <c r="B83" s="65"/>
      <c r="C83" s="65"/>
      <c r="D83" s="65"/>
      <c r="E83" s="65"/>
      <c r="F83" s="65"/>
      <c r="G83" s="66"/>
      <c r="H83" s="67"/>
    </row>
    <row r="84" spans="1:8" ht="17.25" customHeight="1" x14ac:dyDescent="0.25">
      <c r="A84" s="55" t="s">
        <v>130</v>
      </c>
      <c r="B84" s="56"/>
      <c r="C84" s="56"/>
      <c r="D84" s="56"/>
      <c r="E84" s="56"/>
      <c r="F84" s="56"/>
      <c r="G84" s="56"/>
      <c r="H84" s="57"/>
    </row>
    <row r="85" spans="1:8" x14ac:dyDescent="0.25">
      <c r="A85" s="58"/>
      <c r="B85" s="59"/>
      <c r="C85" s="59"/>
      <c r="D85" s="59"/>
      <c r="E85" s="59"/>
      <c r="F85" s="59"/>
      <c r="G85" s="59"/>
      <c r="H85" s="60"/>
    </row>
    <row r="86" spans="1:8" x14ac:dyDescent="0.25">
      <c r="A86" s="61"/>
      <c r="B86" s="62"/>
      <c r="C86" s="62"/>
      <c r="D86" s="62"/>
      <c r="E86" s="62"/>
      <c r="F86" s="62"/>
      <c r="G86" s="62"/>
      <c r="H86" s="63"/>
    </row>
    <row r="87" spans="1:8" x14ac:dyDescent="0.25">
      <c r="A87" s="61"/>
      <c r="B87" s="62"/>
      <c r="C87" s="62"/>
      <c r="D87" s="62"/>
      <c r="E87" s="62"/>
      <c r="F87" s="62"/>
      <c r="G87" s="62"/>
      <c r="H87" s="63"/>
    </row>
    <row r="88" spans="1:8" x14ac:dyDescent="0.25">
      <c r="A88" s="68"/>
      <c r="B88" s="69"/>
      <c r="C88" s="69"/>
      <c r="D88" s="69"/>
      <c r="E88" s="69"/>
      <c r="F88" s="69"/>
      <c r="G88" s="69"/>
      <c r="H88" s="70"/>
    </row>
    <row r="89" spans="1:8" x14ac:dyDescent="0.25">
      <c r="A89" s="31" t="s">
        <v>131</v>
      </c>
      <c r="B89" s="31"/>
      <c r="C89" s="31"/>
      <c r="D89" s="31"/>
      <c r="E89" s="31"/>
      <c r="F89" s="31"/>
      <c r="G89" s="31"/>
      <c r="H89" s="31"/>
    </row>
    <row r="90" spans="1:8" x14ac:dyDescent="0.25">
      <c r="A90" s="31"/>
      <c r="B90" s="31"/>
      <c r="C90" s="31"/>
      <c r="D90" s="31"/>
      <c r="E90" s="31"/>
      <c r="F90" s="31"/>
      <c r="G90" s="31"/>
      <c r="H90" s="31"/>
    </row>
    <row r="91" spans="1:8" ht="25.5" customHeight="1" x14ac:dyDescent="0.25">
      <c r="A91" s="23" t="s">
        <v>781</v>
      </c>
      <c r="B91" s="23"/>
      <c r="C91" s="23"/>
      <c r="D91" s="23"/>
      <c r="E91" s="23"/>
      <c r="F91" s="23"/>
      <c r="G91" s="23"/>
      <c r="H91" s="23"/>
    </row>
    <row r="92" spans="1:8" ht="25.5" hidden="1" customHeight="1" x14ac:dyDescent="0.25">
      <c r="A92" s="24" t="s">
        <v>132</v>
      </c>
      <c r="B92" s="24"/>
      <c r="C92" s="24"/>
      <c r="D92" s="24"/>
      <c r="E92" s="24"/>
      <c r="F92" s="24"/>
      <c r="G92" s="24"/>
      <c r="H92" s="24"/>
    </row>
  </sheetData>
  <mergeCells count="104">
    <mergeCell ref="A1:H2"/>
    <mergeCell ref="A4:H4"/>
    <mergeCell ref="A5:H5"/>
    <mergeCell ref="B6:H6"/>
    <mergeCell ref="B7:H7"/>
    <mergeCell ref="A9:H9"/>
    <mergeCell ref="B17:H17"/>
    <mergeCell ref="B18:H18"/>
    <mergeCell ref="A20:H20"/>
    <mergeCell ref="B21:H21"/>
    <mergeCell ref="B22:H22"/>
    <mergeCell ref="B23:H23"/>
    <mergeCell ref="A10:H10"/>
    <mergeCell ref="A11:D11"/>
    <mergeCell ref="E11:H11"/>
    <mergeCell ref="A13:H13"/>
    <mergeCell ref="B14:H14"/>
    <mergeCell ref="A16:H16"/>
    <mergeCell ref="A36:H36"/>
    <mergeCell ref="A37:H37"/>
    <mergeCell ref="B38:H38"/>
    <mergeCell ref="B39:H39"/>
    <mergeCell ref="B40:H40"/>
    <mergeCell ref="B41:H41"/>
    <mergeCell ref="A24:B24"/>
    <mergeCell ref="C24:H24"/>
    <mergeCell ref="A25:D25"/>
    <mergeCell ref="E25:H25"/>
    <mergeCell ref="E26:H26"/>
    <mergeCell ref="A27:C27"/>
    <mergeCell ref="D27:H27"/>
    <mergeCell ref="D30:H30"/>
    <mergeCell ref="D31:H31"/>
    <mergeCell ref="D32:H32"/>
    <mergeCell ref="A33:C33"/>
    <mergeCell ref="A34:C34"/>
    <mergeCell ref="D33:H33"/>
    <mergeCell ref="D34:H34"/>
    <mergeCell ref="A45:E45"/>
    <mergeCell ref="F45:H45"/>
    <mergeCell ref="A46:H46"/>
    <mergeCell ref="B47:H47"/>
    <mergeCell ref="B48:H48"/>
    <mergeCell ref="B49:H49"/>
    <mergeCell ref="A42:B42"/>
    <mergeCell ref="C42:E42"/>
    <mergeCell ref="F42:H42"/>
    <mergeCell ref="A43:E43"/>
    <mergeCell ref="F43:H43"/>
    <mergeCell ref="A44:E44"/>
    <mergeCell ref="F44:H44"/>
    <mergeCell ref="A53:E53"/>
    <mergeCell ref="F53:H53"/>
    <mergeCell ref="A54:E54"/>
    <mergeCell ref="F54:H54"/>
    <mergeCell ref="A55:H55"/>
    <mergeCell ref="A56:H56"/>
    <mergeCell ref="B50:H50"/>
    <mergeCell ref="A51:B51"/>
    <mergeCell ref="C51:E51"/>
    <mergeCell ref="F51:H51"/>
    <mergeCell ref="A52:E52"/>
    <mergeCell ref="F52:H52"/>
    <mergeCell ref="A92:H92"/>
    <mergeCell ref="A28:C28"/>
    <mergeCell ref="A29:C29"/>
    <mergeCell ref="A30:C30"/>
    <mergeCell ref="A31:C31"/>
    <mergeCell ref="A32:C32"/>
    <mergeCell ref="D28:H28"/>
    <mergeCell ref="D29:H29"/>
    <mergeCell ref="A78:H78"/>
    <mergeCell ref="A79:H82"/>
    <mergeCell ref="A83:F83"/>
    <mergeCell ref="G83:H83"/>
    <mergeCell ref="A84:H84"/>
    <mergeCell ref="A85:H88"/>
    <mergeCell ref="A71:G71"/>
    <mergeCell ref="A72:G72"/>
    <mergeCell ref="A73:G73"/>
    <mergeCell ref="A76:H76"/>
    <mergeCell ref="A77:F77"/>
    <mergeCell ref="G77:H77"/>
    <mergeCell ref="A66:D66"/>
    <mergeCell ref="E66:H66"/>
    <mergeCell ref="A67:G67"/>
    <mergeCell ref="A68:G68"/>
    <mergeCell ref="A57:G57"/>
    <mergeCell ref="A58:H58"/>
    <mergeCell ref="B59:H59"/>
    <mergeCell ref="A60:C60"/>
    <mergeCell ref="D60:H60"/>
    <mergeCell ref="A61:C61"/>
    <mergeCell ref="D61:H61"/>
    <mergeCell ref="A89:H90"/>
    <mergeCell ref="A91:H91"/>
    <mergeCell ref="A69:H69"/>
    <mergeCell ref="A70:G70"/>
    <mergeCell ref="B62:H62"/>
    <mergeCell ref="A63:D63"/>
    <mergeCell ref="E63:H63"/>
    <mergeCell ref="A64:D64"/>
    <mergeCell ref="E64:H64"/>
    <mergeCell ref="A65:G65"/>
  </mergeCells>
  <conditionalFormatting sqref="A5:H5">
    <cfRule type="cellIs" dxfId="49" priority="11" operator="equal">
      <formula>0</formula>
    </cfRule>
    <cfRule type="cellIs" priority="12" operator="equal">
      <formula>0</formula>
    </cfRule>
  </conditionalFormatting>
  <conditionalFormatting sqref="A10:H10">
    <cfRule type="cellIs" dxfId="48" priority="13" operator="equal">
      <formula>0</formula>
    </cfRule>
  </conditionalFormatting>
  <conditionalFormatting sqref="A91:H92">
    <cfRule type="containsErrors" dxfId="47" priority="8">
      <formula>ISERROR(A91)</formula>
    </cfRule>
  </conditionalFormatting>
  <conditionalFormatting sqref="G77:H77">
    <cfRule type="cellIs" dxfId="44" priority="14" operator="equal">
      <formula>#REF!</formula>
    </cfRule>
    <cfRule type="cellIs" dxfId="43" priority="15" operator="equal">
      <formula>#REF!</formula>
    </cfRule>
    <cfRule type="cellIs" dxfId="42" priority="16" operator="equal">
      <formula>#REF!</formula>
    </cfRule>
  </conditionalFormatting>
  <conditionalFormatting sqref="G83:H83">
    <cfRule type="cellIs" dxfId="39" priority="3" operator="equal">
      <formula>#REF!</formula>
    </cfRule>
    <cfRule type="cellIs" dxfId="38" priority="4" operator="equal">
      <formula>#REF!</formula>
    </cfRule>
    <cfRule type="cellIs" dxfId="37" priority="5" operator="equal">
      <formula>#REF!</formula>
    </cfRule>
  </conditionalFormatting>
  <dataValidations count="1">
    <dataValidation type="list" allowBlank="1" showInputMessage="1" showErrorMessage="1" sqref="B48:H48 B39:H39 D60:H61" xr:uid="{1DBDEF7C-F226-4F6C-9E9F-59F7A13EAF42}">
      <formula1>#REF!</formula1>
    </dataValidation>
  </dataValidations>
  <pageMargins left="0.51181102362204722" right="0.51181102362204722" top="0.35433070866141736" bottom="0.35433070866141736" header="0.31496062992125984" footer="0.31496062992125984"/>
  <pageSetup paperSize="9" scale="9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7" operator="equal" id="{6B3F34B9-25E8-4E5F-B82E-0CA07B30B9D1}">
            <xm:f>List2!$O$15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8" operator="equal" id="{C8CC30F1-71ED-403F-8F07-C8C7CE218290}">
            <xm:f>List2!$O$14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A78:A79</xm:sqref>
        </x14:conditionalFormatting>
        <x14:conditionalFormatting xmlns:xm="http://schemas.microsoft.com/office/excel/2006/main">
          <x14:cfRule type="cellIs" priority="6" operator="equal" id="{2E2C589A-CF32-4FE6-8E3F-0608828C2DE2}">
            <xm:f>List2!$O$15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7" operator="equal" id="{42DB2DD2-D8E3-4EDC-851E-118DD66D34D6}">
            <xm:f>List2!$O$14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A84:A85</xm:sqref>
        </x14:conditionalFormatting>
        <x14:conditionalFormatting xmlns:xm="http://schemas.microsoft.com/office/excel/2006/main">
          <x14:cfRule type="cellIs" priority="9" operator="equal" id="{628C6200-E836-40DF-BADF-397B0A49961F}">
            <xm:f>List2!$F$31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0" operator="equal" id="{A414A55B-9942-4F09-810F-A44B514FA433}">
            <xm:f>List2!$F$30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G77:H77</xm:sqref>
        </x14:conditionalFormatting>
        <x14:conditionalFormatting xmlns:xm="http://schemas.microsoft.com/office/excel/2006/main">
          <x14:cfRule type="cellIs" priority="1" operator="equal" id="{B21552C5-A24E-4D6F-B91E-A952BBD77A74}">
            <xm:f>List2!$F$31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" operator="equal" id="{12542658-9837-4D8E-8302-F68ADD5B017F}">
            <xm:f>List2!$F$30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G83:H83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7211388C-3854-410B-80BA-73686DC5A4D7}">
          <x14:formula1>
            <xm:f>List2!$E$11:$E$13</xm:f>
          </x14:formula1>
          <xm:sqref>E64:H64</xm:sqref>
        </x14:dataValidation>
        <x14:dataValidation type="list" allowBlank="1" showInputMessage="1" showErrorMessage="1" xr:uid="{7DCA1654-6984-49D5-8260-D160641043A0}">
          <x14:formula1>
            <xm:f>List2!$C$42:$C$46</xm:f>
          </x14:formula1>
          <xm:sqref>E11:H11</xm:sqref>
        </x14:dataValidation>
        <x14:dataValidation type="list" allowBlank="1" showInputMessage="1" showErrorMessage="1" xr:uid="{FA8C0255-4EAB-4EEC-9960-8C7B0A920C0A}">
          <x14:formula1>
            <xm:f>List2!$M$1:$M$200</xm:f>
          </x14:formula1>
          <xm:sqref>E25</xm:sqref>
        </x14:dataValidation>
        <x14:dataValidation type="list" allowBlank="1" showInputMessage="1" showErrorMessage="1" xr:uid="{4E05423A-AA43-4EE1-A43F-7FA79133F0D0}">
          <x14:formula1>
            <xm:f>List2!$G$2:$G$68</xm:f>
          </x14:formula1>
          <xm:sqref>E26</xm:sqref>
        </x14:dataValidation>
        <x14:dataValidation type="list" allowBlank="1" showInputMessage="1" showErrorMessage="1" xr:uid="{C60920BF-EC6A-4C48-B2F3-42B28C86D414}">
          <x14:formula1>
            <xm:f>List2!$F$30:$F$31</xm:f>
          </x14:formula1>
          <xm:sqref>G77:H77 G83:H83</xm:sqref>
        </x14:dataValidation>
        <x14:dataValidation type="list" allowBlank="1" showInputMessage="1" showErrorMessage="1" xr:uid="{EC8FCBF2-4EBA-4925-B993-47469D371259}">
          <x14:formula1>
            <xm:f>List2!$S$2:$S$33</xm:f>
          </x14:formula1>
          <xm:sqref>F51:H51 F42:H42</xm:sqref>
        </x14:dataValidation>
        <x14:dataValidation type="list" allowBlank="1" showInputMessage="1" showErrorMessage="1" xr:uid="{0CAE568D-F30D-443E-B888-8AC2CFCCFD7C}">
          <x14:formula1>
            <xm:f>List2!$O$8:$O$10</xm:f>
          </x14:formula1>
          <xm:sqref>C51:E51 C42:E42</xm:sqref>
        </x14:dataValidation>
        <x14:dataValidation type="list" allowBlank="1" showInputMessage="1" showErrorMessage="1" xr:uid="{3545FB1A-8E6A-4BD9-8957-C04CF59744FE}">
          <x14:formula1>
            <xm:f>List2!$O$2:$O$6</xm:f>
          </x14:formula1>
          <xm:sqref>D27:H27</xm:sqref>
        </x14:dataValidation>
        <x14:dataValidation type="list" allowBlank="1" showInputMessage="1" showErrorMessage="1" xr:uid="{537E3BDF-1CC4-48FF-8CAC-B99294B503BE}">
          <x14:formula1>
            <xm:f>List2!$E$2:$E$6</xm:f>
          </x14:formula1>
          <xm:sqref>E63:H63</xm:sqref>
        </x14:dataValidation>
        <x14:dataValidation type="list" allowBlank="1" showInputMessage="1" showErrorMessage="1" xr:uid="{6718AD44-A119-4146-A716-0163E2757F89}">
          <x14:formula1>
            <xm:f>List2!$F$39:$F$41</xm:f>
          </x14:formula1>
          <xm:sqref>H70 H72:H74</xm:sqref>
        </x14:dataValidation>
        <x14:dataValidation type="list" allowBlank="1" showInputMessage="1" showErrorMessage="1" xr:uid="{FE1D8E4B-7FBC-4557-BE9A-697790FAD4AE}">
          <x14:formula1>
            <xm:f>List2!$F$43:$F$48</xm:f>
          </x14:formula1>
          <xm:sqref>H71</xm:sqref>
        </x14:dataValidation>
        <x14:dataValidation type="list" allowBlank="1" showInputMessage="1" showErrorMessage="1" xr:uid="{98040241-5FFD-4613-8872-687FAC109133}">
          <x14:formula1>
            <xm:f>List1!$K$22:$K$71</xm:f>
          </x14:formula1>
          <xm:sqref>D28:H28</xm:sqref>
        </x14:dataValidation>
        <x14:dataValidation type="list" allowBlank="1" showInputMessage="1" showErrorMessage="1" xr:uid="{3F6EC1BB-DEDF-4099-A7EA-2F735DB1662E}">
          <x14:formula1>
            <xm:f>List1!$F$22:$F$398</xm:f>
          </x14:formula1>
          <xm:sqref>D29:H29</xm:sqref>
        </x14:dataValidation>
        <x14:dataValidation type="list" allowBlank="1" showInputMessage="1" showErrorMessage="1" xr:uid="{3D8DF055-680B-467B-8777-44BB4742C330}">
          <x14:formula1>
            <xm:f>List1!$H$22:$H$131</xm:f>
          </x14:formula1>
          <xm:sqref>D30:H30</xm:sqref>
        </x14:dataValidation>
        <x14:dataValidation type="list" allowBlank="1" showInputMessage="1" showErrorMessage="1" xr:uid="{904F2310-B5FF-4C49-89DC-04DF9807E52F}">
          <x14:formula1>
            <xm:f>List1!$J$23:$J$126</xm:f>
          </x14:formula1>
          <xm:sqref>D31:H31</xm:sqref>
        </x14:dataValidation>
        <x14:dataValidation type="list" allowBlank="1" showInputMessage="1" showErrorMessage="1" xr:uid="{08B77762-FDAA-4C20-B19F-1B2C62257A0E}">
          <x14:formula1>
            <xm:f>List1!$K$242:$K$1145</xm:f>
          </x14:formula1>
          <xm:sqref>D32:H32</xm:sqref>
        </x14:dataValidation>
        <x14:dataValidation type="list" allowBlank="1" showInputMessage="1" showErrorMessage="1" xr:uid="{9ECC6BCC-FBFD-492B-AB98-C8755AFA635C}">
          <x14:formula1>
            <xm:f>List1!$G$9:$G$11</xm:f>
          </x14:formula1>
          <xm:sqref>D33:H34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3CB4-E6C4-478E-9012-701ED40C33ED}">
  <dimension ref="A1:AB92"/>
  <sheetViews>
    <sheetView showGridLines="0" topLeftCell="A69" zoomScaleNormal="100" workbookViewId="0">
      <selection activeCell="A91" sqref="A91:H91"/>
    </sheetView>
  </sheetViews>
  <sheetFormatPr defaultRowHeight="15" x14ac:dyDescent="0.25"/>
  <cols>
    <col min="1" max="1" width="21.140625" customWidth="1"/>
    <col min="2" max="2" width="9.140625" style="1" customWidth="1"/>
    <col min="3" max="6" width="9.140625" style="1"/>
    <col min="7" max="7" width="16.7109375" style="1" customWidth="1"/>
    <col min="8" max="8" width="11.28515625" style="1" customWidth="1"/>
    <col min="19" max="19" width="0" hidden="1" customWidth="1"/>
  </cols>
  <sheetData>
    <row r="1" spans="1:8" ht="17.25" customHeight="1" x14ac:dyDescent="0.25">
      <c r="A1" s="104" t="s">
        <v>76</v>
      </c>
      <c r="B1" s="104"/>
      <c r="C1" s="104"/>
      <c r="D1" s="104"/>
      <c r="E1" s="104"/>
      <c r="F1" s="104"/>
      <c r="G1" s="104"/>
      <c r="H1" s="104"/>
    </row>
    <row r="2" spans="1:8" ht="17.25" customHeight="1" x14ac:dyDescent="0.25">
      <c r="A2" s="105"/>
      <c r="B2" s="105"/>
      <c r="C2" s="105"/>
      <c r="D2" s="105"/>
      <c r="E2" s="105"/>
      <c r="F2" s="105"/>
      <c r="G2" s="105"/>
      <c r="H2" s="105"/>
    </row>
    <row r="3" spans="1:8" ht="12" customHeight="1" x14ac:dyDescent="0.25"/>
    <row r="4" spans="1:8" ht="22.5" customHeight="1" x14ac:dyDescent="0.25">
      <c r="A4" s="106" t="s">
        <v>98</v>
      </c>
      <c r="B4" s="23"/>
      <c r="C4" s="23"/>
      <c r="D4" s="23"/>
      <c r="E4" s="23"/>
      <c r="F4" s="23"/>
      <c r="G4" s="23"/>
      <c r="H4" s="23"/>
    </row>
    <row r="5" spans="1:8" ht="27.75" customHeight="1" x14ac:dyDescent="0.25">
      <c r="A5" s="107">
        <f>'APPLICATION FORM'!$B$5</f>
        <v>0</v>
      </c>
      <c r="B5" s="108"/>
      <c r="C5" s="108"/>
      <c r="D5" s="108"/>
      <c r="E5" s="108"/>
      <c r="F5" s="108"/>
      <c r="G5" s="108"/>
      <c r="H5" s="109"/>
    </row>
    <row r="6" spans="1:8" ht="15" hidden="1" customHeight="1" x14ac:dyDescent="0.25">
      <c r="A6" s="3" t="s">
        <v>37</v>
      </c>
      <c r="B6" s="30"/>
      <c r="C6" s="30"/>
      <c r="D6" s="30"/>
      <c r="E6" s="30"/>
      <c r="F6" s="30"/>
      <c r="G6" s="30"/>
      <c r="H6" s="30"/>
    </row>
    <row r="7" spans="1:8" ht="15" hidden="1" customHeight="1" x14ac:dyDescent="0.25">
      <c r="A7" s="3" t="s">
        <v>38</v>
      </c>
      <c r="B7" s="30"/>
      <c r="C7" s="30"/>
      <c r="D7" s="30"/>
      <c r="E7" s="30"/>
      <c r="F7" s="30"/>
      <c r="G7" s="30"/>
      <c r="H7" s="30"/>
    </row>
    <row r="8" spans="1:8" ht="12" customHeight="1" x14ac:dyDescent="0.25"/>
    <row r="9" spans="1:8" ht="33" customHeight="1" x14ac:dyDescent="0.25">
      <c r="A9" s="110" t="s">
        <v>84</v>
      </c>
      <c r="B9" s="110"/>
      <c r="C9" s="110"/>
      <c r="D9" s="110"/>
      <c r="E9" s="110"/>
      <c r="F9" s="110"/>
      <c r="G9" s="110"/>
      <c r="H9" s="110"/>
    </row>
    <row r="10" spans="1:8" ht="24" customHeight="1" x14ac:dyDescent="0.25">
      <c r="A10" s="96">
        <f>'APPLICATION FORM'!B12</f>
        <v>0</v>
      </c>
      <c r="B10" s="96"/>
      <c r="C10" s="96"/>
      <c r="D10" s="96"/>
      <c r="E10" s="96"/>
      <c r="F10" s="96"/>
      <c r="G10" s="96"/>
      <c r="H10" s="96"/>
    </row>
    <row r="11" spans="1:8" hidden="1" x14ac:dyDescent="0.25">
      <c r="A11" s="97" t="s">
        <v>146</v>
      </c>
      <c r="B11" s="98"/>
      <c r="C11" s="98"/>
      <c r="D11" s="98"/>
      <c r="E11" s="99"/>
      <c r="F11" s="100"/>
      <c r="G11" s="100"/>
      <c r="H11" s="101"/>
    </row>
    <row r="12" spans="1:8" ht="12" customHeight="1" x14ac:dyDescent="0.25">
      <c r="A12" s="13"/>
    </row>
    <row r="13" spans="1:8" ht="32.25" customHeight="1" x14ac:dyDescent="0.25">
      <c r="A13" s="102" t="s">
        <v>85</v>
      </c>
      <c r="B13" s="103"/>
      <c r="C13" s="103"/>
      <c r="D13" s="103"/>
      <c r="E13" s="103"/>
      <c r="F13" s="103"/>
      <c r="G13" s="103"/>
      <c r="H13" s="103"/>
    </row>
    <row r="14" spans="1:8" ht="15" customHeight="1" x14ac:dyDescent="0.25">
      <c r="A14" s="5"/>
      <c r="B14" s="45" t="str">
        <f>IFERROR(VLOOKUP(A10,List2!$C$26:$D$38,2,),"")</f>
        <v/>
      </c>
      <c r="C14" s="45"/>
      <c r="D14" s="45"/>
      <c r="E14" s="45"/>
      <c r="F14" s="45"/>
      <c r="G14" s="45"/>
      <c r="H14" s="45"/>
    </row>
    <row r="15" spans="1:8" x14ac:dyDescent="0.25">
      <c r="B15" s="2"/>
    </row>
    <row r="16" spans="1:8" ht="22.5" customHeight="1" x14ac:dyDescent="0.25">
      <c r="A16" s="23" t="s">
        <v>39</v>
      </c>
      <c r="B16" s="23"/>
      <c r="C16" s="23"/>
      <c r="D16" s="23"/>
      <c r="E16" s="23"/>
      <c r="F16" s="23"/>
      <c r="G16" s="23"/>
      <c r="H16" s="23"/>
    </row>
    <row r="17" spans="1:8" x14ac:dyDescent="0.25">
      <c r="A17" s="12" t="s">
        <v>40</v>
      </c>
      <c r="B17" s="30"/>
      <c r="C17" s="30"/>
      <c r="D17" s="30"/>
      <c r="E17" s="30"/>
      <c r="F17" s="30"/>
      <c r="G17" s="30"/>
      <c r="H17" s="30"/>
    </row>
    <row r="18" spans="1:8" x14ac:dyDescent="0.25">
      <c r="A18" s="12" t="s">
        <v>42</v>
      </c>
      <c r="B18" s="111"/>
      <c r="C18" s="30"/>
      <c r="D18" s="30"/>
      <c r="E18" s="30"/>
      <c r="F18" s="30"/>
      <c r="G18" s="30"/>
      <c r="H18" s="30"/>
    </row>
    <row r="20" spans="1:8" ht="22.5" customHeight="1" x14ac:dyDescent="0.25">
      <c r="A20" s="23" t="s">
        <v>2</v>
      </c>
      <c r="B20" s="23"/>
      <c r="C20" s="23"/>
      <c r="D20" s="23"/>
      <c r="E20" s="23"/>
      <c r="F20" s="23"/>
      <c r="G20" s="23"/>
      <c r="H20" s="23"/>
    </row>
    <row r="21" spans="1:8" x14ac:dyDescent="0.25">
      <c r="A21" s="12" t="s">
        <v>92</v>
      </c>
      <c r="B21" s="30"/>
      <c r="C21" s="30"/>
      <c r="D21" s="30"/>
      <c r="E21" s="30"/>
      <c r="F21" s="30"/>
      <c r="G21" s="30"/>
      <c r="H21" s="30"/>
    </row>
    <row r="22" spans="1:8" x14ac:dyDescent="0.25">
      <c r="A22" s="12" t="s">
        <v>43</v>
      </c>
      <c r="B22" s="30"/>
      <c r="C22" s="30"/>
      <c r="D22" s="30"/>
      <c r="E22" s="30"/>
      <c r="F22" s="30"/>
      <c r="G22" s="30"/>
      <c r="H22" s="30"/>
    </row>
    <row r="23" spans="1:8" x14ac:dyDescent="0.25">
      <c r="A23" s="12" t="s">
        <v>44</v>
      </c>
      <c r="B23" s="30"/>
      <c r="C23" s="30"/>
      <c r="D23" s="30"/>
      <c r="E23" s="30"/>
      <c r="F23" s="30"/>
      <c r="G23" s="30"/>
      <c r="H23" s="30"/>
    </row>
    <row r="24" spans="1:8" x14ac:dyDescent="0.25">
      <c r="A24" s="36" t="s">
        <v>93</v>
      </c>
      <c r="B24" s="37"/>
      <c r="C24" s="38"/>
      <c r="D24" s="39"/>
      <c r="E24" s="39"/>
      <c r="F24" s="39"/>
      <c r="G24" s="39"/>
      <c r="H24" s="40"/>
    </row>
    <row r="25" spans="1:8" x14ac:dyDescent="0.25">
      <c r="A25" s="36" t="s">
        <v>151</v>
      </c>
      <c r="B25" s="35"/>
      <c r="C25" s="35"/>
      <c r="D25" s="35"/>
      <c r="E25" s="53"/>
      <c r="F25" s="53"/>
      <c r="G25" s="53"/>
      <c r="H25" s="54"/>
    </row>
    <row r="26" spans="1:8" x14ac:dyDescent="0.25">
      <c r="A26" s="17" t="s">
        <v>152</v>
      </c>
      <c r="B26" s="18"/>
      <c r="C26" s="18"/>
      <c r="D26" s="18"/>
      <c r="E26" s="89"/>
      <c r="F26" s="89"/>
      <c r="G26" s="89"/>
      <c r="H26" s="90"/>
    </row>
    <row r="27" spans="1:8" x14ac:dyDescent="0.25">
      <c r="A27" s="91" t="s">
        <v>45</v>
      </c>
      <c r="B27" s="92"/>
      <c r="C27" s="92"/>
      <c r="D27" s="53"/>
      <c r="E27" s="53"/>
      <c r="F27" s="53"/>
      <c r="G27" s="53"/>
      <c r="H27" s="54"/>
    </row>
    <row r="28" spans="1:8" x14ac:dyDescent="0.25">
      <c r="A28" s="49" t="s">
        <v>155</v>
      </c>
      <c r="B28" s="49"/>
      <c r="C28" s="49"/>
      <c r="D28" s="53"/>
      <c r="E28" s="53"/>
      <c r="F28" s="53"/>
      <c r="G28" s="53"/>
      <c r="H28" s="54"/>
    </row>
    <row r="29" spans="1:8" x14ac:dyDescent="0.25">
      <c r="A29" s="50" t="s">
        <v>156</v>
      </c>
      <c r="B29" s="51"/>
      <c r="C29" s="52"/>
      <c r="D29" s="53"/>
      <c r="E29" s="53"/>
      <c r="F29" s="53"/>
      <c r="G29" s="53"/>
      <c r="H29" s="54"/>
    </row>
    <row r="30" spans="1:8" x14ac:dyDescent="0.25">
      <c r="A30" s="50" t="s">
        <v>157</v>
      </c>
      <c r="B30" s="51"/>
      <c r="C30" s="52"/>
      <c r="D30" s="53"/>
      <c r="E30" s="53"/>
      <c r="F30" s="53"/>
      <c r="G30" s="53"/>
      <c r="H30" s="54"/>
    </row>
    <row r="31" spans="1:8" x14ac:dyDescent="0.25">
      <c r="A31" s="50" t="s">
        <v>159</v>
      </c>
      <c r="B31" s="51"/>
      <c r="C31" s="52"/>
      <c r="D31" s="93"/>
      <c r="E31" s="93"/>
      <c r="F31" s="93"/>
      <c r="G31" s="93"/>
      <c r="H31" s="94"/>
    </row>
    <row r="32" spans="1:8" x14ac:dyDescent="0.25">
      <c r="A32" s="49" t="s">
        <v>776</v>
      </c>
      <c r="B32" s="49"/>
      <c r="C32" s="49"/>
      <c r="D32" s="95"/>
      <c r="E32" s="95"/>
      <c r="F32" s="95"/>
      <c r="G32" s="95"/>
      <c r="H32" s="95"/>
    </row>
    <row r="33" spans="1:28" x14ac:dyDescent="0.25">
      <c r="A33" s="50" t="s">
        <v>777</v>
      </c>
      <c r="B33" s="51"/>
      <c r="C33" s="52"/>
      <c r="D33" s="95"/>
      <c r="E33" s="95"/>
      <c r="F33" s="95"/>
      <c r="G33" s="95"/>
      <c r="H33" s="95"/>
    </row>
    <row r="34" spans="1:28" x14ac:dyDescent="0.25">
      <c r="A34" s="50" t="s">
        <v>778</v>
      </c>
      <c r="B34" s="51"/>
      <c r="C34" s="52"/>
      <c r="D34" s="95"/>
      <c r="E34" s="95"/>
      <c r="F34" s="95"/>
      <c r="G34" s="95"/>
      <c r="H34" s="95"/>
    </row>
    <row r="36" spans="1:28" ht="42" customHeight="1" x14ac:dyDescent="0.25">
      <c r="A36" s="88" t="s">
        <v>133</v>
      </c>
      <c r="B36" s="88"/>
      <c r="C36" s="88"/>
      <c r="D36" s="88"/>
      <c r="E36" s="88"/>
      <c r="F36" s="88"/>
      <c r="G36" s="88"/>
      <c r="H36" s="88"/>
    </row>
    <row r="37" spans="1:28" ht="18.75" customHeight="1" x14ac:dyDescent="0.3">
      <c r="A37" s="84" t="s">
        <v>71</v>
      </c>
      <c r="B37" s="85"/>
      <c r="C37" s="85"/>
      <c r="D37" s="85"/>
      <c r="E37" s="85"/>
      <c r="F37" s="85"/>
      <c r="G37" s="85"/>
      <c r="H37" s="86"/>
    </row>
    <row r="38" spans="1:28" x14ac:dyDescent="0.25">
      <c r="A38" s="12" t="s">
        <v>46</v>
      </c>
      <c r="B38" s="30"/>
      <c r="C38" s="30"/>
      <c r="D38" s="30"/>
      <c r="E38" s="30"/>
      <c r="F38" s="30"/>
      <c r="G38" s="30"/>
      <c r="H38" s="30"/>
      <c r="AB38" t="s">
        <v>73</v>
      </c>
    </row>
    <row r="39" spans="1:28" x14ac:dyDescent="0.25">
      <c r="A39" s="12" t="s">
        <v>126</v>
      </c>
      <c r="B39" s="87"/>
      <c r="C39" s="87"/>
      <c r="D39" s="87"/>
      <c r="E39" s="87"/>
      <c r="F39" s="87"/>
      <c r="G39" s="87"/>
      <c r="H39" s="87"/>
    </row>
    <row r="40" spans="1:28" x14ac:dyDescent="0.25">
      <c r="A40" s="12" t="s">
        <v>43</v>
      </c>
      <c r="B40" s="30"/>
      <c r="C40" s="30"/>
      <c r="D40" s="30"/>
      <c r="E40" s="30"/>
      <c r="F40" s="30"/>
      <c r="G40" s="30"/>
      <c r="H40" s="30"/>
      <c r="I40" s="8"/>
    </row>
    <row r="41" spans="1:28" x14ac:dyDescent="0.25">
      <c r="A41" s="12" t="s">
        <v>44</v>
      </c>
      <c r="B41" s="30"/>
      <c r="C41" s="30"/>
      <c r="D41" s="30"/>
      <c r="E41" s="30"/>
      <c r="F41" s="30"/>
      <c r="G41" s="30"/>
      <c r="H41" s="30"/>
    </row>
    <row r="42" spans="1:28" x14ac:dyDescent="0.25">
      <c r="A42" s="81" t="s">
        <v>47</v>
      </c>
      <c r="B42" s="81"/>
      <c r="C42" s="82"/>
      <c r="D42" s="82"/>
      <c r="E42" s="82"/>
      <c r="F42" s="83"/>
      <c r="G42" s="83"/>
      <c r="H42" s="83"/>
    </row>
    <row r="43" spans="1:28" x14ac:dyDescent="0.25">
      <c r="A43" s="36" t="s">
        <v>94</v>
      </c>
      <c r="B43" s="35"/>
      <c r="C43" s="35"/>
      <c r="D43" s="35"/>
      <c r="E43" s="35"/>
      <c r="F43" s="53"/>
      <c r="G43" s="53"/>
      <c r="H43" s="54"/>
    </row>
    <row r="44" spans="1:28" x14ac:dyDescent="0.25">
      <c r="A44" s="36" t="s">
        <v>95</v>
      </c>
      <c r="B44" s="35"/>
      <c r="C44" s="35"/>
      <c r="D44" s="35"/>
      <c r="E44" s="35"/>
      <c r="F44" s="53"/>
      <c r="G44" s="53"/>
      <c r="H44" s="54"/>
    </row>
    <row r="45" spans="1:28" x14ac:dyDescent="0.25">
      <c r="A45" s="36" t="s">
        <v>96</v>
      </c>
      <c r="B45" s="35"/>
      <c r="C45" s="35"/>
      <c r="D45" s="35"/>
      <c r="E45" s="35"/>
      <c r="F45" s="53"/>
      <c r="G45" s="53"/>
      <c r="H45" s="54"/>
    </row>
    <row r="46" spans="1:28" ht="18.75" customHeight="1" x14ac:dyDescent="0.3">
      <c r="A46" s="84" t="s">
        <v>72</v>
      </c>
      <c r="B46" s="85"/>
      <c r="C46" s="85"/>
      <c r="D46" s="85"/>
      <c r="E46" s="85"/>
      <c r="F46" s="85"/>
      <c r="G46" s="85"/>
      <c r="H46" s="86"/>
    </row>
    <row r="47" spans="1:28" x14ac:dyDescent="0.25">
      <c r="A47" s="12" t="s">
        <v>46</v>
      </c>
      <c r="B47" s="30"/>
      <c r="C47" s="30"/>
      <c r="D47" s="30"/>
      <c r="E47" s="30"/>
      <c r="F47" s="30"/>
      <c r="G47" s="30"/>
      <c r="H47" s="30"/>
      <c r="I47" s="9"/>
      <c r="AB47" t="s">
        <v>73</v>
      </c>
    </row>
    <row r="48" spans="1:28" x14ac:dyDescent="0.25">
      <c r="A48" s="12" t="s">
        <v>126</v>
      </c>
      <c r="B48" s="87"/>
      <c r="C48" s="87"/>
      <c r="D48" s="87"/>
      <c r="E48" s="87"/>
      <c r="F48" s="87"/>
      <c r="G48" s="87"/>
      <c r="H48" s="87"/>
      <c r="J48" s="9"/>
    </row>
    <row r="49" spans="1:8" x14ac:dyDescent="0.25">
      <c r="A49" s="12" t="s">
        <v>43</v>
      </c>
      <c r="B49" s="30"/>
      <c r="C49" s="30"/>
      <c r="D49" s="30"/>
      <c r="E49" s="30"/>
      <c r="F49" s="30"/>
      <c r="G49" s="30"/>
      <c r="H49" s="30"/>
    </row>
    <row r="50" spans="1:8" x14ac:dyDescent="0.25">
      <c r="A50" s="12" t="s">
        <v>44</v>
      </c>
      <c r="B50" s="30"/>
      <c r="C50" s="30"/>
      <c r="D50" s="30"/>
      <c r="E50" s="30"/>
      <c r="F50" s="30"/>
      <c r="G50" s="30"/>
      <c r="H50" s="30"/>
    </row>
    <row r="51" spans="1:8" x14ac:dyDescent="0.25">
      <c r="A51" s="81" t="s">
        <v>47</v>
      </c>
      <c r="B51" s="81"/>
      <c r="C51" s="82"/>
      <c r="D51" s="82"/>
      <c r="E51" s="82"/>
      <c r="F51" s="83"/>
      <c r="G51" s="83"/>
      <c r="H51" s="83"/>
    </row>
    <row r="52" spans="1:8" x14ac:dyDescent="0.25">
      <c r="A52" s="36" t="s">
        <v>94</v>
      </c>
      <c r="B52" s="35"/>
      <c r="C52" s="35"/>
      <c r="D52" s="35"/>
      <c r="E52" s="35"/>
      <c r="F52" s="53"/>
      <c r="G52" s="53"/>
      <c r="H52" s="54"/>
    </row>
    <row r="53" spans="1:8" x14ac:dyDescent="0.25">
      <c r="A53" s="36" t="s">
        <v>95</v>
      </c>
      <c r="B53" s="35"/>
      <c r="C53" s="35"/>
      <c r="D53" s="35"/>
      <c r="E53" s="35"/>
      <c r="F53" s="53"/>
      <c r="G53" s="53"/>
      <c r="H53" s="54"/>
    </row>
    <row r="54" spans="1:8" x14ac:dyDescent="0.25">
      <c r="A54" s="36" t="s">
        <v>96</v>
      </c>
      <c r="B54" s="35"/>
      <c r="C54" s="35"/>
      <c r="D54" s="35"/>
      <c r="E54" s="35"/>
      <c r="F54" s="53"/>
      <c r="G54" s="53"/>
      <c r="H54" s="54"/>
    </row>
    <row r="55" spans="1:8" x14ac:dyDescent="0.25">
      <c r="A55" s="53"/>
      <c r="B55" s="53"/>
      <c r="C55" s="53"/>
      <c r="D55" s="53"/>
      <c r="E55" s="53"/>
      <c r="F55" s="53"/>
      <c r="G55" s="53"/>
      <c r="H55" s="54"/>
    </row>
    <row r="56" spans="1:8" ht="21" hidden="1" x14ac:dyDescent="0.25">
      <c r="A56" s="78" t="s">
        <v>127</v>
      </c>
      <c r="B56" s="79"/>
      <c r="C56" s="79"/>
      <c r="D56" s="79"/>
      <c r="E56" s="79"/>
      <c r="F56" s="79"/>
      <c r="G56" s="79"/>
      <c r="H56" s="80"/>
    </row>
    <row r="57" spans="1:8" hidden="1" x14ac:dyDescent="0.25">
      <c r="A57" s="35" t="s">
        <v>128</v>
      </c>
      <c r="B57" s="35"/>
      <c r="C57" s="35"/>
      <c r="D57" s="35"/>
      <c r="E57" s="35"/>
      <c r="F57" s="35"/>
      <c r="G57" s="35"/>
      <c r="H57" s="14"/>
    </row>
    <row r="58" spans="1:8" ht="21" x14ac:dyDescent="0.25">
      <c r="A58" s="23" t="s">
        <v>121</v>
      </c>
      <c r="B58" s="23"/>
      <c r="C58" s="23"/>
      <c r="D58" s="23"/>
      <c r="E58" s="23"/>
      <c r="F58" s="23"/>
      <c r="G58" s="23"/>
      <c r="H58" s="23"/>
    </row>
    <row r="59" spans="1:8" x14ac:dyDescent="0.25">
      <c r="A59" s="12" t="s">
        <v>86</v>
      </c>
      <c r="B59" s="30"/>
      <c r="C59" s="30"/>
      <c r="D59" s="30"/>
      <c r="E59" s="30"/>
      <c r="F59" s="30"/>
      <c r="G59" s="30"/>
      <c r="H59" s="30"/>
    </row>
    <row r="60" spans="1:8" x14ac:dyDescent="0.25">
      <c r="A60" s="36" t="s">
        <v>89</v>
      </c>
      <c r="B60" s="35"/>
      <c r="C60" s="37"/>
      <c r="D60" s="38"/>
      <c r="E60" s="39"/>
      <c r="F60" s="39"/>
      <c r="G60" s="39"/>
      <c r="H60" s="40"/>
    </row>
    <row r="61" spans="1:8" x14ac:dyDescent="0.25">
      <c r="A61" s="36" t="s">
        <v>90</v>
      </c>
      <c r="B61" s="35"/>
      <c r="C61" s="37"/>
      <c r="D61" s="41"/>
      <c r="E61" s="42"/>
      <c r="F61" s="42"/>
      <c r="G61" s="42"/>
      <c r="H61" s="43"/>
    </row>
    <row r="62" spans="1:8" x14ac:dyDescent="0.25">
      <c r="A62" s="12" t="s">
        <v>91</v>
      </c>
      <c r="B62" s="30"/>
      <c r="C62" s="30"/>
      <c r="D62" s="30"/>
      <c r="E62" s="44"/>
      <c r="F62" s="44"/>
      <c r="G62" s="44"/>
      <c r="H62" s="44"/>
    </row>
    <row r="63" spans="1:8" x14ac:dyDescent="0.25">
      <c r="A63" s="36" t="s">
        <v>41</v>
      </c>
      <c r="B63" s="35"/>
      <c r="C63" s="35"/>
      <c r="D63" s="35"/>
      <c r="E63" s="45"/>
      <c r="F63" s="45"/>
      <c r="G63" s="45"/>
      <c r="H63" s="45"/>
    </row>
    <row r="64" spans="1:8" x14ac:dyDescent="0.25">
      <c r="A64" s="36" t="s">
        <v>122</v>
      </c>
      <c r="B64" s="35"/>
      <c r="C64" s="35"/>
      <c r="D64" s="37"/>
      <c r="E64" s="46"/>
      <c r="F64" s="47"/>
      <c r="G64" s="47"/>
      <c r="H64" s="48"/>
    </row>
    <row r="65" spans="1:8" x14ac:dyDescent="0.25">
      <c r="A65" s="36" t="s">
        <v>124</v>
      </c>
      <c r="B65" s="35"/>
      <c r="C65" s="35"/>
      <c r="D65" s="35"/>
      <c r="E65" s="35"/>
      <c r="F65" s="35"/>
      <c r="G65" s="35"/>
      <c r="H65" s="11"/>
    </row>
    <row r="66" spans="1:8" x14ac:dyDescent="0.25">
      <c r="A66" s="36" t="s">
        <v>148</v>
      </c>
      <c r="B66" s="35"/>
      <c r="C66" s="35"/>
      <c r="D66" s="35"/>
      <c r="E66" s="76"/>
      <c r="F66" s="76"/>
      <c r="G66" s="76"/>
      <c r="H66" s="77"/>
    </row>
    <row r="67" spans="1:8" x14ac:dyDescent="0.25">
      <c r="A67" s="35" t="s">
        <v>135</v>
      </c>
      <c r="B67" s="35"/>
      <c r="C67" s="35"/>
      <c r="D67" s="35"/>
      <c r="E67" s="35"/>
      <c r="F67" s="35"/>
      <c r="G67" s="35"/>
      <c r="H67" s="14"/>
    </row>
    <row r="68" spans="1:8" x14ac:dyDescent="0.25">
      <c r="A68" s="35" t="s">
        <v>136</v>
      </c>
      <c r="B68" s="35"/>
      <c r="C68" s="35"/>
      <c r="D68" s="35"/>
      <c r="E68" s="35"/>
      <c r="F68" s="35"/>
      <c r="G68" s="35"/>
      <c r="H68" s="15"/>
    </row>
    <row r="69" spans="1:8" ht="21" x14ac:dyDescent="0.25">
      <c r="A69" s="23" t="s">
        <v>140</v>
      </c>
      <c r="B69" s="23"/>
      <c r="C69" s="23"/>
      <c r="D69" s="23"/>
      <c r="E69" s="23"/>
      <c r="F69" s="23"/>
      <c r="G69" s="23"/>
      <c r="H69" s="23"/>
    </row>
    <row r="70" spans="1:8" x14ac:dyDescent="0.25">
      <c r="A70" s="35" t="s">
        <v>154</v>
      </c>
      <c r="B70" s="35"/>
      <c r="C70" s="35"/>
      <c r="D70" s="35"/>
      <c r="E70" s="35"/>
      <c r="F70" s="35"/>
      <c r="G70" s="35"/>
      <c r="H70" s="15"/>
    </row>
    <row r="71" spans="1:8" ht="15" customHeight="1" x14ac:dyDescent="0.25">
      <c r="A71" s="35" t="s">
        <v>137</v>
      </c>
      <c r="B71" s="35"/>
      <c r="C71" s="35"/>
      <c r="D71" s="35"/>
      <c r="E71" s="35"/>
      <c r="F71" s="35"/>
      <c r="G71" s="35"/>
      <c r="H71" s="15"/>
    </row>
    <row r="72" spans="1:8" ht="15" hidden="1" customHeight="1" x14ac:dyDescent="0.25">
      <c r="A72" s="71" t="s">
        <v>138</v>
      </c>
      <c r="B72" s="71"/>
      <c r="C72" s="71"/>
      <c r="D72" s="71"/>
      <c r="E72" s="71"/>
      <c r="F72" s="71"/>
      <c r="G72" s="71"/>
      <c r="H72" s="15"/>
    </row>
    <row r="73" spans="1:8" ht="15" hidden="1" customHeight="1" x14ac:dyDescent="0.25">
      <c r="A73" s="35" t="s">
        <v>139</v>
      </c>
      <c r="B73" s="35"/>
      <c r="C73" s="35"/>
      <c r="D73" s="35"/>
      <c r="E73" s="35"/>
      <c r="F73" s="35"/>
      <c r="G73" s="35"/>
      <c r="H73" s="15"/>
    </row>
    <row r="74" spans="1:8" x14ac:dyDescent="0.25">
      <c r="A74" s="16" t="s">
        <v>780</v>
      </c>
      <c r="B74" s="16"/>
      <c r="C74" s="16"/>
      <c r="D74" s="16"/>
      <c r="E74" s="16"/>
      <c r="F74" s="16"/>
      <c r="G74" s="16"/>
      <c r="H74" s="15"/>
    </row>
    <row r="75" spans="1:8" x14ac:dyDescent="0.25">
      <c r="A75" s="10"/>
      <c r="B75" s="10"/>
      <c r="C75" s="10"/>
      <c r="D75" s="10"/>
      <c r="E75" s="10"/>
      <c r="F75" s="10"/>
      <c r="G75" s="10"/>
      <c r="H75" s="11"/>
    </row>
    <row r="76" spans="1:8" ht="21" x14ac:dyDescent="0.25">
      <c r="A76" s="23" t="s">
        <v>97</v>
      </c>
      <c r="B76" s="23"/>
      <c r="C76" s="23"/>
      <c r="D76" s="23"/>
      <c r="E76" s="23"/>
      <c r="F76" s="23"/>
      <c r="G76" s="23"/>
      <c r="H76" s="23"/>
    </row>
    <row r="77" spans="1:8" ht="15" customHeight="1" x14ac:dyDescent="0.25">
      <c r="A77" s="72" t="s">
        <v>129</v>
      </c>
      <c r="B77" s="73"/>
      <c r="C77" s="73"/>
      <c r="D77" s="73"/>
      <c r="E77" s="73"/>
      <c r="F77" s="73"/>
      <c r="G77" s="74"/>
      <c r="H77" s="75"/>
    </row>
    <row r="78" spans="1:8" ht="17.25" customHeight="1" x14ac:dyDescent="0.25">
      <c r="A78" s="55" t="s">
        <v>130</v>
      </c>
      <c r="B78" s="56"/>
      <c r="C78" s="56"/>
      <c r="D78" s="56"/>
      <c r="E78" s="56"/>
      <c r="F78" s="56"/>
      <c r="G78" s="56"/>
      <c r="H78" s="57"/>
    </row>
    <row r="79" spans="1:8" x14ac:dyDescent="0.25">
      <c r="A79" s="58"/>
      <c r="B79" s="59"/>
      <c r="C79" s="59"/>
      <c r="D79" s="59"/>
      <c r="E79" s="59"/>
      <c r="F79" s="59"/>
      <c r="G79" s="59"/>
      <c r="H79" s="60"/>
    </row>
    <row r="80" spans="1:8" x14ac:dyDescent="0.25">
      <c r="A80" s="61"/>
      <c r="B80" s="62"/>
      <c r="C80" s="62"/>
      <c r="D80" s="62"/>
      <c r="E80" s="62"/>
      <c r="F80" s="62"/>
      <c r="G80" s="62"/>
      <c r="H80" s="63"/>
    </row>
    <row r="81" spans="1:8" x14ac:dyDescent="0.25">
      <c r="A81" s="61"/>
      <c r="B81" s="62"/>
      <c r="C81" s="62"/>
      <c r="D81" s="62"/>
      <c r="E81" s="62"/>
      <c r="F81" s="62"/>
      <c r="G81" s="62"/>
      <c r="H81" s="63"/>
    </row>
    <row r="82" spans="1:8" x14ac:dyDescent="0.25">
      <c r="A82" s="61"/>
      <c r="B82" s="62"/>
      <c r="C82" s="62"/>
      <c r="D82" s="62"/>
      <c r="E82" s="62"/>
      <c r="F82" s="62"/>
      <c r="G82" s="62"/>
      <c r="H82" s="63"/>
    </row>
    <row r="83" spans="1:8" ht="27" hidden="1" customHeight="1" x14ac:dyDescent="0.25">
      <c r="A83" s="64" t="s">
        <v>134</v>
      </c>
      <c r="B83" s="65"/>
      <c r="C83" s="65"/>
      <c r="D83" s="65"/>
      <c r="E83" s="65"/>
      <c r="F83" s="65"/>
      <c r="G83" s="66"/>
      <c r="H83" s="67"/>
    </row>
    <row r="84" spans="1:8" ht="17.25" customHeight="1" x14ac:dyDescent="0.25">
      <c r="A84" s="55" t="s">
        <v>130</v>
      </c>
      <c r="B84" s="56"/>
      <c r="C84" s="56"/>
      <c r="D84" s="56"/>
      <c r="E84" s="56"/>
      <c r="F84" s="56"/>
      <c r="G84" s="56"/>
      <c r="H84" s="57"/>
    </row>
    <row r="85" spans="1:8" x14ac:dyDescent="0.25">
      <c r="A85" s="58"/>
      <c r="B85" s="59"/>
      <c r="C85" s="59"/>
      <c r="D85" s="59"/>
      <c r="E85" s="59"/>
      <c r="F85" s="59"/>
      <c r="G85" s="59"/>
      <c r="H85" s="60"/>
    </row>
    <row r="86" spans="1:8" x14ac:dyDescent="0.25">
      <c r="A86" s="61"/>
      <c r="B86" s="62"/>
      <c r="C86" s="62"/>
      <c r="D86" s="62"/>
      <c r="E86" s="62"/>
      <c r="F86" s="62"/>
      <c r="G86" s="62"/>
      <c r="H86" s="63"/>
    </row>
    <row r="87" spans="1:8" x14ac:dyDescent="0.25">
      <c r="A87" s="61"/>
      <c r="B87" s="62"/>
      <c r="C87" s="62"/>
      <c r="D87" s="62"/>
      <c r="E87" s="62"/>
      <c r="F87" s="62"/>
      <c r="G87" s="62"/>
      <c r="H87" s="63"/>
    </row>
    <row r="88" spans="1:8" x14ac:dyDescent="0.25">
      <c r="A88" s="68"/>
      <c r="B88" s="69"/>
      <c r="C88" s="69"/>
      <c r="D88" s="69"/>
      <c r="E88" s="69"/>
      <c r="F88" s="69"/>
      <c r="G88" s="69"/>
      <c r="H88" s="70"/>
    </row>
    <row r="89" spans="1:8" x14ac:dyDescent="0.25">
      <c r="A89" s="31" t="s">
        <v>131</v>
      </c>
      <c r="B89" s="31"/>
      <c r="C89" s="31"/>
      <c r="D89" s="31"/>
      <c r="E89" s="31"/>
      <c r="F89" s="31"/>
      <c r="G89" s="31"/>
      <c r="H89" s="31"/>
    </row>
    <row r="90" spans="1:8" x14ac:dyDescent="0.25">
      <c r="A90" s="31"/>
      <c r="B90" s="31"/>
      <c r="C90" s="31"/>
      <c r="D90" s="31"/>
      <c r="E90" s="31"/>
      <c r="F90" s="31"/>
      <c r="G90" s="31"/>
      <c r="H90" s="31"/>
    </row>
    <row r="91" spans="1:8" ht="25.5" customHeight="1" x14ac:dyDescent="0.25">
      <c r="A91" s="23" t="s">
        <v>781</v>
      </c>
      <c r="B91" s="23"/>
      <c r="C91" s="23"/>
      <c r="D91" s="23"/>
      <c r="E91" s="23"/>
      <c r="F91" s="23"/>
      <c r="G91" s="23"/>
      <c r="H91" s="23"/>
    </row>
    <row r="92" spans="1:8" ht="25.5" hidden="1" customHeight="1" x14ac:dyDescent="0.25">
      <c r="A92" s="24" t="s">
        <v>132</v>
      </c>
      <c r="B92" s="24"/>
      <c r="C92" s="24"/>
      <c r="D92" s="24"/>
      <c r="E92" s="24"/>
      <c r="F92" s="24"/>
      <c r="G92" s="24"/>
      <c r="H92" s="24"/>
    </row>
  </sheetData>
  <mergeCells count="104">
    <mergeCell ref="A1:H2"/>
    <mergeCell ref="A4:H4"/>
    <mergeCell ref="A5:H5"/>
    <mergeCell ref="B6:H6"/>
    <mergeCell ref="B7:H7"/>
    <mergeCell ref="A9:H9"/>
    <mergeCell ref="B17:H17"/>
    <mergeCell ref="B18:H18"/>
    <mergeCell ref="A20:H20"/>
    <mergeCell ref="B21:H21"/>
    <mergeCell ref="B22:H22"/>
    <mergeCell ref="B23:H23"/>
    <mergeCell ref="A10:H10"/>
    <mergeCell ref="A11:D11"/>
    <mergeCell ref="E11:H11"/>
    <mergeCell ref="A13:H13"/>
    <mergeCell ref="B14:H14"/>
    <mergeCell ref="A16:H16"/>
    <mergeCell ref="A28:C28"/>
    <mergeCell ref="D28:H28"/>
    <mergeCell ref="A29:C29"/>
    <mergeCell ref="D29:H29"/>
    <mergeCell ref="A30:C30"/>
    <mergeCell ref="D30:H30"/>
    <mergeCell ref="A24:B24"/>
    <mergeCell ref="C24:H24"/>
    <mergeCell ref="A25:D25"/>
    <mergeCell ref="E25:H25"/>
    <mergeCell ref="E26:H26"/>
    <mergeCell ref="A27:C27"/>
    <mergeCell ref="D27:H27"/>
    <mergeCell ref="A34:C34"/>
    <mergeCell ref="D34:H34"/>
    <mergeCell ref="A36:H36"/>
    <mergeCell ref="A37:H37"/>
    <mergeCell ref="B38:H38"/>
    <mergeCell ref="B39:H39"/>
    <mergeCell ref="A31:C31"/>
    <mergeCell ref="D31:H31"/>
    <mergeCell ref="A32:C32"/>
    <mergeCell ref="D32:H32"/>
    <mergeCell ref="A33:C33"/>
    <mergeCell ref="D33:H33"/>
    <mergeCell ref="A44:E44"/>
    <mergeCell ref="F44:H44"/>
    <mergeCell ref="A45:E45"/>
    <mergeCell ref="F45:H45"/>
    <mergeCell ref="A46:H46"/>
    <mergeCell ref="B47:H47"/>
    <mergeCell ref="B40:H40"/>
    <mergeCell ref="B41:H41"/>
    <mergeCell ref="A42:B42"/>
    <mergeCell ref="C42:E42"/>
    <mergeCell ref="F42:H42"/>
    <mergeCell ref="A43:E43"/>
    <mergeCell ref="F43:H43"/>
    <mergeCell ref="A52:E52"/>
    <mergeCell ref="F52:H52"/>
    <mergeCell ref="A53:E53"/>
    <mergeCell ref="F53:H53"/>
    <mergeCell ref="A54:E54"/>
    <mergeCell ref="F54:H54"/>
    <mergeCell ref="B48:H48"/>
    <mergeCell ref="B49:H49"/>
    <mergeCell ref="B50:H50"/>
    <mergeCell ref="A51:B51"/>
    <mergeCell ref="C51:E51"/>
    <mergeCell ref="F51:H51"/>
    <mergeCell ref="A61:C61"/>
    <mergeCell ref="D61:H61"/>
    <mergeCell ref="B62:H62"/>
    <mergeCell ref="A63:D63"/>
    <mergeCell ref="E63:H63"/>
    <mergeCell ref="A64:D64"/>
    <mergeCell ref="E64:H64"/>
    <mergeCell ref="A55:H55"/>
    <mergeCell ref="A56:H56"/>
    <mergeCell ref="A57:G57"/>
    <mergeCell ref="A58:H58"/>
    <mergeCell ref="B59:H59"/>
    <mergeCell ref="A60:C60"/>
    <mergeCell ref="D60:H60"/>
    <mergeCell ref="A70:G70"/>
    <mergeCell ref="A71:G71"/>
    <mergeCell ref="A72:G72"/>
    <mergeCell ref="A73:G73"/>
    <mergeCell ref="A76:H76"/>
    <mergeCell ref="A77:F77"/>
    <mergeCell ref="G77:H77"/>
    <mergeCell ref="A65:G65"/>
    <mergeCell ref="A66:D66"/>
    <mergeCell ref="E66:H66"/>
    <mergeCell ref="A67:G67"/>
    <mergeCell ref="A68:G68"/>
    <mergeCell ref="A69:H69"/>
    <mergeCell ref="A89:H90"/>
    <mergeCell ref="A91:H91"/>
    <mergeCell ref="A92:H92"/>
    <mergeCell ref="A78:H78"/>
    <mergeCell ref="A79:H82"/>
    <mergeCell ref="A83:F83"/>
    <mergeCell ref="G83:H83"/>
    <mergeCell ref="A84:H84"/>
    <mergeCell ref="A85:H88"/>
  </mergeCells>
  <conditionalFormatting sqref="A5:H5">
    <cfRule type="cellIs" dxfId="32" priority="12" operator="equal">
      <formula>0</formula>
    </cfRule>
    <cfRule type="cellIs" priority="13" operator="equal">
      <formula>0</formula>
    </cfRule>
  </conditionalFormatting>
  <conditionalFormatting sqref="A10:H10">
    <cfRule type="cellIs" dxfId="31" priority="14" operator="equal">
      <formula>0</formula>
    </cfRule>
  </conditionalFormatting>
  <conditionalFormatting sqref="A92:H92">
    <cfRule type="containsErrors" dxfId="30" priority="9">
      <formula>ISERROR(A92)</formula>
    </cfRule>
  </conditionalFormatting>
  <conditionalFormatting sqref="G77:H77">
    <cfRule type="cellIs" dxfId="27" priority="15" operator="equal">
      <formula>#REF!</formula>
    </cfRule>
    <cfRule type="cellIs" dxfId="26" priority="16" operator="equal">
      <formula>#REF!</formula>
    </cfRule>
    <cfRule type="cellIs" dxfId="25" priority="17" operator="equal">
      <formula>#REF!</formula>
    </cfRule>
  </conditionalFormatting>
  <conditionalFormatting sqref="G83:H83">
    <cfRule type="cellIs" dxfId="22" priority="4" operator="equal">
      <formula>#REF!</formula>
    </cfRule>
    <cfRule type="cellIs" dxfId="21" priority="5" operator="equal">
      <formula>#REF!</formula>
    </cfRule>
    <cfRule type="cellIs" dxfId="20" priority="6" operator="equal">
      <formula>#REF!</formula>
    </cfRule>
  </conditionalFormatting>
  <conditionalFormatting sqref="A91:H91">
    <cfRule type="containsErrors" dxfId="1" priority="1">
      <formula>ISERROR(A91)</formula>
    </cfRule>
  </conditionalFormatting>
  <dataValidations count="1">
    <dataValidation type="list" allowBlank="1" showInputMessage="1" showErrorMessage="1" sqref="B48:H48 B39:H39 D60:H61" xr:uid="{339FBBAC-5D0F-4236-8577-CB30BD0F4557}">
      <formula1>#REF!</formula1>
    </dataValidation>
  </dataValidations>
  <pageMargins left="0.51181102362204722" right="0.51181102362204722" top="0.35433070866141736" bottom="0.35433070866141736" header="0.31496062992125984" footer="0.31496062992125984"/>
  <pageSetup paperSize="9" scale="9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8" operator="equal" id="{ED364AD6-2818-4469-9194-FD62FA93BE02}">
            <xm:f>List2!$O$15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9" operator="equal" id="{74024431-DBA3-4E36-AC1C-2782F3522900}">
            <xm:f>List2!$O$14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A78:A79</xm:sqref>
        </x14:conditionalFormatting>
        <x14:conditionalFormatting xmlns:xm="http://schemas.microsoft.com/office/excel/2006/main">
          <x14:cfRule type="cellIs" priority="7" operator="equal" id="{1F331A34-F769-421C-B888-1CE8A78AB969}">
            <xm:f>List2!$O$15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8" operator="equal" id="{D5B94778-49C1-47A6-9E04-C5B9B6F5906D}">
            <xm:f>List2!$O$14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A84:A85</xm:sqref>
        </x14:conditionalFormatting>
        <x14:conditionalFormatting xmlns:xm="http://schemas.microsoft.com/office/excel/2006/main">
          <x14:cfRule type="cellIs" priority="10" operator="equal" id="{52DB980F-045A-4F4D-8870-BF70C0E902E1}">
            <xm:f>List2!$F$31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1" operator="equal" id="{57FDFF52-D2F0-4B81-9C8E-3E21288DA2DA}">
            <xm:f>List2!$F$30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G77:H77</xm:sqref>
        </x14:conditionalFormatting>
        <x14:conditionalFormatting xmlns:xm="http://schemas.microsoft.com/office/excel/2006/main">
          <x14:cfRule type="cellIs" priority="2" operator="equal" id="{EDEA1C31-3673-4F68-8255-476D24DC026E}">
            <xm:f>List2!$F$31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3" operator="equal" id="{F7E100FB-9DFF-4F75-9C54-619C76C76550}">
            <xm:f>List2!$F$30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G83:H83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9162EC47-A33A-4F4C-A4D5-E33B29D417F3}">
          <x14:formula1>
            <xm:f>List1!$G$9:$G$11</xm:f>
          </x14:formula1>
          <xm:sqref>D33:H34</xm:sqref>
        </x14:dataValidation>
        <x14:dataValidation type="list" allowBlank="1" showInputMessage="1" showErrorMessage="1" xr:uid="{FC191AEE-1C86-4F18-AB24-9DCD5A72DE8A}">
          <x14:formula1>
            <xm:f>List1!$K$242:$K$1145</xm:f>
          </x14:formula1>
          <xm:sqref>D32:H32</xm:sqref>
        </x14:dataValidation>
        <x14:dataValidation type="list" allowBlank="1" showInputMessage="1" showErrorMessage="1" xr:uid="{AF7143B5-6485-43C3-9293-17E71B6D7247}">
          <x14:formula1>
            <xm:f>List1!$J$23:$J$126</xm:f>
          </x14:formula1>
          <xm:sqref>D31:H31</xm:sqref>
        </x14:dataValidation>
        <x14:dataValidation type="list" allowBlank="1" showInputMessage="1" showErrorMessage="1" xr:uid="{DA39135B-1BF9-470B-B85D-1CFA731E80EE}">
          <x14:formula1>
            <xm:f>List1!$H$22:$H$131</xm:f>
          </x14:formula1>
          <xm:sqref>D30:H30</xm:sqref>
        </x14:dataValidation>
        <x14:dataValidation type="list" allowBlank="1" showInputMessage="1" showErrorMessage="1" xr:uid="{A5C879C0-48C2-4F27-808E-5974D51C2454}">
          <x14:formula1>
            <xm:f>List1!$F$22:$F$398</xm:f>
          </x14:formula1>
          <xm:sqref>D29:H29</xm:sqref>
        </x14:dataValidation>
        <x14:dataValidation type="list" allowBlank="1" showInputMessage="1" showErrorMessage="1" xr:uid="{3B3617C7-976E-45C1-84F9-21CF0CE7C573}">
          <x14:formula1>
            <xm:f>List1!$K$22:$K$71</xm:f>
          </x14:formula1>
          <xm:sqref>D28:H28</xm:sqref>
        </x14:dataValidation>
        <x14:dataValidation type="list" allowBlank="1" showInputMessage="1" showErrorMessage="1" xr:uid="{AC026A54-6BCD-41C1-937A-96A7278D58E9}">
          <x14:formula1>
            <xm:f>List2!$F$43:$F$48</xm:f>
          </x14:formula1>
          <xm:sqref>H71</xm:sqref>
        </x14:dataValidation>
        <x14:dataValidation type="list" allowBlank="1" showInputMessage="1" showErrorMessage="1" xr:uid="{F8CA1C20-62EB-48EC-B84E-379C9C0EBF17}">
          <x14:formula1>
            <xm:f>List2!$F$39:$F$41</xm:f>
          </x14:formula1>
          <xm:sqref>H70 H72:H74</xm:sqref>
        </x14:dataValidation>
        <x14:dataValidation type="list" allowBlank="1" showInputMessage="1" showErrorMessage="1" xr:uid="{A4E2E8A9-BFEA-4CB8-8696-E27FB483EAA3}">
          <x14:formula1>
            <xm:f>List2!$E$2:$E$6</xm:f>
          </x14:formula1>
          <xm:sqref>E63:H63</xm:sqref>
        </x14:dataValidation>
        <x14:dataValidation type="list" allowBlank="1" showInputMessage="1" showErrorMessage="1" xr:uid="{832BB131-518C-48E6-8377-50C7442CC123}">
          <x14:formula1>
            <xm:f>List2!$O$2:$O$6</xm:f>
          </x14:formula1>
          <xm:sqref>D27:H27</xm:sqref>
        </x14:dataValidation>
        <x14:dataValidation type="list" allowBlank="1" showInputMessage="1" showErrorMessage="1" xr:uid="{A071FD7D-CF16-4B80-9830-1E281DA79FDA}">
          <x14:formula1>
            <xm:f>List2!$O$8:$O$10</xm:f>
          </x14:formula1>
          <xm:sqref>C51:E51 C42:E42</xm:sqref>
        </x14:dataValidation>
        <x14:dataValidation type="list" allowBlank="1" showInputMessage="1" showErrorMessage="1" xr:uid="{5A87EC22-C0A1-41D3-BEC8-715ED336AF85}">
          <x14:formula1>
            <xm:f>List2!$S$2:$S$33</xm:f>
          </x14:formula1>
          <xm:sqref>F51:H51 F42:H42</xm:sqref>
        </x14:dataValidation>
        <x14:dataValidation type="list" allowBlank="1" showInputMessage="1" showErrorMessage="1" xr:uid="{97E2F12E-D813-4D73-81E0-B23B82C4605F}">
          <x14:formula1>
            <xm:f>List2!$F$30:$F$31</xm:f>
          </x14:formula1>
          <xm:sqref>G77:H77 G83:H83</xm:sqref>
        </x14:dataValidation>
        <x14:dataValidation type="list" allowBlank="1" showInputMessage="1" showErrorMessage="1" xr:uid="{705A3955-93A9-4113-A061-B6EB412D41F7}">
          <x14:formula1>
            <xm:f>List2!$G$2:$G$68</xm:f>
          </x14:formula1>
          <xm:sqref>E26</xm:sqref>
        </x14:dataValidation>
        <x14:dataValidation type="list" allowBlank="1" showInputMessage="1" showErrorMessage="1" xr:uid="{F03E8804-4FFE-4EB9-BFB4-A49E73E3C1E7}">
          <x14:formula1>
            <xm:f>List2!$M$1:$M$200</xm:f>
          </x14:formula1>
          <xm:sqref>E25</xm:sqref>
        </x14:dataValidation>
        <x14:dataValidation type="list" allowBlank="1" showInputMessage="1" showErrorMessage="1" xr:uid="{ED9CE06D-9137-44C6-AD90-6198BDD3C480}">
          <x14:formula1>
            <xm:f>List2!$C$42:$C$46</xm:f>
          </x14:formula1>
          <xm:sqref>E11:H11</xm:sqref>
        </x14:dataValidation>
        <x14:dataValidation type="list" allowBlank="1" showInputMessage="1" showErrorMessage="1" xr:uid="{88FBCB4F-832F-42A1-B7E0-C8C7F32916C3}">
          <x14:formula1>
            <xm:f>List2!$E$11:$E$13</xm:f>
          </x14:formula1>
          <xm:sqref>E64:H64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625D-BE32-465D-BEF7-5523B6F0EA4F}">
  <dimension ref="A1:AB92"/>
  <sheetViews>
    <sheetView showGridLines="0" topLeftCell="A65" zoomScaleNormal="100" workbookViewId="0">
      <selection activeCell="A102" sqref="A101:A102"/>
    </sheetView>
  </sheetViews>
  <sheetFormatPr defaultRowHeight="15" x14ac:dyDescent="0.25"/>
  <cols>
    <col min="1" max="1" width="21.140625" customWidth="1"/>
    <col min="2" max="2" width="9.140625" style="1" customWidth="1"/>
    <col min="3" max="6" width="9.140625" style="1"/>
    <col min="7" max="7" width="16.7109375" style="1" customWidth="1"/>
    <col min="8" max="8" width="11.28515625" style="1" customWidth="1"/>
    <col min="19" max="19" width="0" hidden="1" customWidth="1"/>
  </cols>
  <sheetData>
    <row r="1" spans="1:8" ht="17.25" customHeight="1" x14ac:dyDescent="0.25">
      <c r="A1" s="104" t="s">
        <v>76</v>
      </c>
      <c r="B1" s="104"/>
      <c r="C1" s="104"/>
      <c r="D1" s="104"/>
      <c r="E1" s="104"/>
      <c r="F1" s="104"/>
      <c r="G1" s="104"/>
      <c r="H1" s="104"/>
    </row>
    <row r="2" spans="1:8" ht="17.25" customHeight="1" x14ac:dyDescent="0.25">
      <c r="A2" s="105"/>
      <c r="B2" s="105"/>
      <c r="C2" s="105"/>
      <c r="D2" s="105"/>
      <c r="E2" s="105"/>
      <c r="F2" s="105"/>
      <c r="G2" s="105"/>
      <c r="H2" s="105"/>
    </row>
    <row r="3" spans="1:8" ht="12" customHeight="1" x14ac:dyDescent="0.25"/>
    <row r="4" spans="1:8" ht="22.5" customHeight="1" x14ac:dyDescent="0.25">
      <c r="A4" s="106" t="s">
        <v>98</v>
      </c>
      <c r="B4" s="23"/>
      <c r="C4" s="23"/>
      <c r="D4" s="23"/>
      <c r="E4" s="23"/>
      <c r="F4" s="23"/>
      <c r="G4" s="23"/>
      <c r="H4" s="23"/>
    </row>
    <row r="5" spans="1:8" ht="27.75" customHeight="1" x14ac:dyDescent="0.25">
      <c r="A5" s="107">
        <f>'APPLICATION FORM'!$B$5</f>
        <v>0</v>
      </c>
      <c r="B5" s="108"/>
      <c r="C5" s="108"/>
      <c r="D5" s="108"/>
      <c r="E5" s="108"/>
      <c r="F5" s="108"/>
      <c r="G5" s="108"/>
      <c r="H5" s="109"/>
    </row>
    <row r="6" spans="1:8" ht="15" hidden="1" customHeight="1" x14ac:dyDescent="0.25">
      <c r="A6" s="3" t="s">
        <v>37</v>
      </c>
      <c r="B6" s="30"/>
      <c r="C6" s="30"/>
      <c r="D6" s="30"/>
      <c r="E6" s="30"/>
      <c r="F6" s="30"/>
      <c r="G6" s="30"/>
      <c r="H6" s="30"/>
    </row>
    <row r="7" spans="1:8" ht="15" hidden="1" customHeight="1" x14ac:dyDescent="0.25">
      <c r="A7" s="3" t="s">
        <v>38</v>
      </c>
      <c r="B7" s="30"/>
      <c r="C7" s="30"/>
      <c r="D7" s="30"/>
      <c r="E7" s="30"/>
      <c r="F7" s="30"/>
      <c r="G7" s="30"/>
      <c r="H7" s="30"/>
    </row>
    <row r="8" spans="1:8" ht="12" customHeight="1" x14ac:dyDescent="0.25"/>
    <row r="9" spans="1:8" ht="33" customHeight="1" x14ac:dyDescent="0.25">
      <c r="A9" s="110" t="s">
        <v>84</v>
      </c>
      <c r="B9" s="110"/>
      <c r="C9" s="110"/>
      <c r="D9" s="110"/>
      <c r="E9" s="110"/>
      <c r="F9" s="110"/>
      <c r="G9" s="110"/>
      <c r="H9" s="110"/>
    </row>
    <row r="10" spans="1:8" ht="24" customHeight="1" x14ac:dyDescent="0.25">
      <c r="A10" s="96">
        <f>'APPLICATION FORM'!B13</f>
        <v>0</v>
      </c>
      <c r="B10" s="96"/>
      <c r="C10" s="96"/>
      <c r="D10" s="96"/>
      <c r="E10" s="96"/>
      <c r="F10" s="96"/>
      <c r="G10" s="96"/>
      <c r="H10" s="96"/>
    </row>
    <row r="11" spans="1:8" hidden="1" x14ac:dyDescent="0.25">
      <c r="A11" s="97" t="s">
        <v>146</v>
      </c>
      <c r="B11" s="98"/>
      <c r="C11" s="98"/>
      <c r="D11" s="98"/>
      <c r="E11" s="99"/>
      <c r="F11" s="100"/>
      <c r="G11" s="100"/>
      <c r="H11" s="101"/>
    </row>
    <row r="12" spans="1:8" ht="12" customHeight="1" x14ac:dyDescent="0.25">
      <c r="A12" s="13"/>
    </row>
    <row r="13" spans="1:8" ht="32.25" customHeight="1" x14ac:dyDescent="0.25">
      <c r="A13" s="102" t="s">
        <v>85</v>
      </c>
      <c r="B13" s="103"/>
      <c r="C13" s="103"/>
      <c r="D13" s="103"/>
      <c r="E13" s="103"/>
      <c r="F13" s="103"/>
      <c r="G13" s="103"/>
      <c r="H13" s="103"/>
    </row>
    <row r="14" spans="1:8" ht="15" customHeight="1" x14ac:dyDescent="0.25">
      <c r="A14" s="5"/>
      <c r="B14" s="45" t="str">
        <f>IFERROR(VLOOKUP(A10,List2!$C$26:$D$38,2,),"")</f>
        <v/>
      </c>
      <c r="C14" s="45"/>
      <c r="D14" s="45"/>
      <c r="E14" s="45"/>
      <c r="F14" s="45"/>
      <c r="G14" s="45"/>
      <c r="H14" s="45"/>
    </row>
    <row r="15" spans="1:8" x14ac:dyDescent="0.25">
      <c r="B15" s="2"/>
    </row>
    <row r="16" spans="1:8" ht="22.5" customHeight="1" x14ac:dyDescent="0.25">
      <c r="A16" s="23" t="s">
        <v>39</v>
      </c>
      <c r="B16" s="23"/>
      <c r="C16" s="23"/>
      <c r="D16" s="23"/>
      <c r="E16" s="23"/>
      <c r="F16" s="23"/>
      <c r="G16" s="23"/>
      <c r="H16" s="23"/>
    </row>
    <row r="17" spans="1:8" x14ac:dyDescent="0.25">
      <c r="A17" s="12" t="s">
        <v>40</v>
      </c>
      <c r="B17" s="30"/>
      <c r="C17" s="30"/>
      <c r="D17" s="30"/>
      <c r="E17" s="30"/>
      <c r="F17" s="30"/>
      <c r="G17" s="30"/>
      <c r="H17" s="30"/>
    </row>
    <row r="18" spans="1:8" x14ac:dyDescent="0.25">
      <c r="A18" s="12" t="s">
        <v>42</v>
      </c>
      <c r="B18" s="111"/>
      <c r="C18" s="30"/>
      <c r="D18" s="30"/>
      <c r="E18" s="30"/>
      <c r="F18" s="30"/>
      <c r="G18" s="30"/>
      <c r="H18" s="30"/>
    </row>
    <row r="20" spans="1:8" ht="22.5" customHeight="1" x14ac:dyDescent="0.25">
      <c r="A20" s="23" t="s">
        <v>2</v>
      </c>
      <c r="B20" s="23"/>
      <c r="C20" s="23"/>
      <c r="D20" s="23"/>
      <c r="E20" s="23"/>
      <c r="F20" s="23"/>
      <c r="G20" s="23"/>
      <c r="H20" s="23"/>
    </row>
    <row r="21" spans="1:8" x14ac:dyDescent="0.25">
      <c r="A21" s="12" t="s">
        <v>92</v>
      </c>
      <c r="B21" s="30"/>
      <c r="C21" s="30"/>
      <c r="D21" s="30"/>
      <c r="E21" s="30"/>
      <c r="F21" s="30"/>
      <c r="G21" s="30"/>
      <c r="H21" s="30"/>
    </row>
    <row r="22" spans="1:8" x14ac:dyDescent="0.25">
      <c r="A22" s="12" t="s">
        <v>43</v>
      </c>
      <c r="B22" s="30"/>
      <c r="C22" s="30"/>
      <c r="D22" s="30"/>
      <c r="E22" s="30"/>
      <c r="F22" s="30"/>
      <c r="G22" s="30"/>
      <c r="H22" s="30"/>
    </row>
    <row r="23" spans="1:8" x14ac:dyDescent="0.25">
      <c r="A23" s="12" t="s">
        <v>44</v>
      </c>
      <c r="B23" s="30"/>
      <c r="C23" s="30"/>
      <c r="D23" s="30"/>
      <c r="E23" s="30"/>
      <c r="F23" s="30"/>
      <c r="G23" s="30"/>
      <c r="H23" s="30"/>
    </row>
    <row r="24" spans="1:8" x14ac:dyDescent="0.25">
      <c r="A24" s="36" t="s">
        <v>93</v>
      </c>
      <c r="B24" s="37"/>
      <c r="C24" s="38"/>
      <c r="D24" s="39"/>
      <c r="E24" s="39"/>
      <c r="F24" s="39"/>
      <c r="G24" s="39"/>
      <c r="H24" s="40"/>
    </row>
    <row r="25" spans="1:8" x14ac:dyDescent="0.25">
      <c r="A25" s="36" t="s">
        <v>151</v>
      </c>
      <c r="B25" s="35"/>
      <c r="C25" s="35"/>
      <c r="D25" s="35"/>
      <c r="E25" s="53"/>
      <c r="F25" s="53"/>
      <c r="G25" s="53"/>
      <c r="H25" s="54"/>
    </row>
    <row r="26" spans="1:8" x14ac:dyDescent="0.25">
      <c r="A26" s="17" t="s">
        <v>152</v>
      </c>
      <c r="B26" s="18"/>
      <c r="C26" s="18"/>
      <c r="D26" s="18"/>
      <c r="E26" s="89"/>
      <c r="F26" s="89"/>
      <c r="G26" s="89"/>
      <c r="H26" s="90"/>
    </row>
    <row r="27" spans="1:8" x14ac:dyDescent="0.25">
      <c r="A27" s="91" t="s">
        <v>45</v>
      </c>
      <c r="B27" s="92"/>
      <c r="C27" s="92"/>
      <c r="D27" s="53"/>
      <c r="E27" s="53"/>
      <c r="F27" s="53"/>
      <c r="G27" s="53"/>
      <c r="H27" s="54"/>
    </row>
    <row r="28" spans="1:8" x14ac:dyDescent="0.25">
      <c r="A28" s="49" t="s">
        <v>155</v>
      </c>
      <c r="B28" s="49"/>
      <c r="C28" s="49"/>
      <c r="D28" s="53"/>
      <c r="E28" s="53"/>
      <c r="F28" s="53"/>
      <c r="G28" s="53"/>
      <c r="H28" s="54"/>
    </row>
    <row r="29" spans="1:8" x14ac:dyDescent="0.25">
      <c r="A29" s="50" t="s">
        <v>156</v>
      </c>
      <c r="B29" s="51"/>
      <c r="C29" s="52"/>
      <c r="D29" s="53"/>
      <c r="E29" s="53"/>
      <c r="F29" s="53"/>
      <c r="G29" s="53"/>
      <c r="H29" s="54"/>
    </row>
    <row r="30" spans="1:8" x14ac:dyDescent="0.25">
      <c r="A30" s="50" t="s">
        <v>157</v>
      </c>
      <c r="B30" s="51"/>
      <c r="C30" s="52"/>
      <c r="D30" s="53"/>
      <c r="E30" s="53"/>
      <c r="F30" s="53"/>
      <c r="G30" s="53"/>
      <c r="H30" s="54"/>
    </row>
    <row r="31" spans="1:8" x14ac:dyDescent="0.25">
      <c r="A31" s="50" t="s">
        <v>159</v>
      </c>
      <c r="B31" s="51"/>
      <c r="C31" s="52"/>
      <c r="D31" s="93"/>
      <c r="E31" s="93"/>
      <c r="F31" s="93"/>
      <c r="G31" s="93"/>
      <c r="H31" s="94"/>
    </row>
    <row r="32" spans="1:8" x14ac:dyDescent="0.25">
      <c r="A32" s="49" t="s">
        <v>776</v>
      </c>
      <c r="B32" s="49"/>
      <c r="C32" s="49"/>
      <c r="D32" s="95"/>
      <c r="E32" s="95"/>
      <c r="F32" s="95"/>
      <c r="G32" s="95"/>
      <c r="H32" s="95"/>
    </row>
    <row r="33" spans="1:28" x14ac:dyDescent="0.25">
      <c r="A33" s="50" t="s">
        <v>777</v>
      </c>
      <c r="B33" s="51"/>
      <c r="C33" s="52"/>
      <c r="D33" s="95"/>
      <c r="E33" s="95"/>
      <c r="F33" s="95"/>
      <c r="G33" s="95"/>
      <c r="H33" s="95"/>
    </row>
    <row r="34" spans="1:28" x14ac:dyDescent="0.25">
      <c r="A34" s="50" t="s">
        <v>778</v>
      </c>
      <c r="B34" s="51"/>
      <c r="C34" s="52"/>
      <c r="D34" s="95"/>
      <c r="E34" s="95"/>
      <c r="F34" s="95"/>
      <c r="G34" s="95"/>
      <c r="H34" s="95"/>
    </row>
    <row r="36" spans="1:28" ht="42" customHeight="1" x14ac:dyDescent="0.25">
      <c r="A36" s="88" t="s">
        <v>133</v>
      </c>
      <c r="B36" s="88"/>
      <c r="C36" s="88"/>
      <c r="D36" s="88"/>
      <c r="E36" s="88"/>
      <c r="F36" s="88"/>
      <c r="G36" s="88"/>
      <c r="H36" s="88"/>
    </row>
    <row r="37" spans="1:28" ht="18.75" customHeight="1" x14ac:dyDescent="0.3">
      <c r="A37" s="84" t="s">
        <v>71</v>
      </c>
      <c r="B37" s="85"/>
      <c r="C37" s="85"/>
      <c r="D37" s="85"/>
      <c r="E37" s="85"/>
      <c r="F37" s="85"/>
      <c r="G37" s="85"/>
      <c r="H37" s="86"/>
    </row>
    <row r="38" spans="1:28" x14ac:dyDescent="0.25">
      <c r="A38" s="12" t="s">
        <v>46</v>
      </c>
      <c r="B38" s="30"/>
      <c r="C38" s="30"/>
      <c r="D38" s="30"/>
      <c r="E38" s="30"/>
      <c r="F38" s="30"/>
      <c r="G38" s="30"/>
      <c r="H38" s="30"/>
      <c r="AB38" t="s">
        <v>73</v>
      </c>
    </row>
    <row r="39" spans="1:28" x14ac:dyDescent="0.25">
      <c r="A39" s="12" t="s">
        <v>126</v>
      </c>
      <c r="B39" s="87"/>
      <c r="C39" s="87"/>
      <c r="D39" s="87"/>
      <c r="E39" s="87"/>
      <c r="F39" s="87"/>
      <c r="G39" s="87"/>
      <c r="H39" s="87"/>
    </row>
    <row r="40" spans="1:28" x14ac:dyDescent="0.25">
      <c r="A40" s="12" t="s">
        <v>43</v>
      </c>
      <c r="B40" s="30"/>
      <c r="C40" s="30"/>
      <c r="D40" s="30"/>
      <c r="E40" s="30"/>
      <c r="F40" s="30"/>
      <c r="G40" s="30"/>
      <c r="H40" s="30"/>
      <c r="I40" s="8"/>
    </row>
    <row r="41" spans="1:28" x14ac:dyDescent="0.25">
      <c r="A41" s="12" t="s">
        <v>44</v>
      </c>
      <c r="B41" s="30"/>
      <c r="C41" s="30"/>
      <c r="D41" s="30"/>
      <c r="E41" s="30"/>
      <c r="F41" s="30"/>
      <c r="G41" s="30"/>
      <c r="H41" s="30"/>
    </row>
    <row r="42" spans="1:28" x14ac:dyDescent="0.25">
      <c r="A42" s="81" t="s">
        <v>47</v>
      </c>
      <c r="B42" s="81"/>
      <c r="C42" s="82"/>
      <c r="D42" s="82"/>
      <c r="E42" s="82"/>
      <c r="F42" s="83"/>
      <c r="G42" s="83"/>
      <c r="H42" s="83"/>
    </row>
    <row r="43" spans="1:28" x14ac:dyDescent="0.25">
      <c r="A43" s="36" t="s">
        <v>94</v>
      </c>
      <c r="B43" s="35"/>
      <c r="C43" s="35"/>
      <c r="D43" s="35"/>
      <c r="E43" s="35"/>
      <c r="F43" s="53"/>
      <c r="G43" s="53"/>
      <c r="H43" s="54"/>
    </row>
    <row r="44" spans="1:28" x14ac:dyDescent="0.25">
      <c r="A44" s="36" t="s">
        <v>95</v>
      </c>
      <c r="B44" s="35"/>
      <c r="C44" s="35"/>
      <c r="D44" s="35"/>
      <c r="E44" s="35"/>
      <c r="F44" s="53"/>
      <c r="G44" s="53"/>
      <c r="H44" s="54"/>
    </row>
    <row r="45" spans="1:28" x14ac:dyDescent="0.25">
      <c r="A45" s="36" t="s">
        <v>96</v>
      </c>
      <c r="B45" s="35"/>
      <c r="C45" s="35"/>
      <c r="D45" s="35"/>
      <c r="E45" s="35"/>
      <c r="F45" s="53"/>
      <c r="G45" s="53"/>
      <c r="H45" s="54"/>
    </row>
    <row r="46" spans="1:28" ht="18.75" customHeight="1" x14ac:dyDescent="0.3">
      <c r="A46" s="84" t="s">
        <v>72</v>
      </c>
      <c r="B46" s="85"/>
      <c r="C46" s="85"/>
      <c r="D46" s="85"/>
      <c r="E46" s="85"/>
      <c r="F46" s="85"/>
      <c r="G46" s="85"/>
      <c r="H46" s="86"/>
    </row>
    <row r="47" spans="1:28" x14ac:dyDescent="0.25">
      <c r="A47" s="12" t="s">
        <v>46</v>
      </c>
      <c r="B47" s="30"/>
      <c r="C47" s="30"/>
      <c r="D47" s="30"/>
      <c r="E47" s="30"/>
      <c r="F47" s="30"/>
      <c r="G47" s="30"/>
      <c r="H47" s="30"/>
      <c r="I47" s="9"/>
      <c r="AB47" t="s">
        <v>73</v>
      </c>
    </row>
    <row r="48" spans="1:28" x14ac:dyDescent="0.25">
      <c r="A48" s="12" t="s">
        <v>126</v>
      </c>
      <c r="B48" s="87"/>
      <c r="C48" s="87"/>
      <c r="D48" s="87"/>
      <c r="E48" s="87"/>
      <c r="F48" s="87"/>
      <c r="G48" s="87"/>
      <c r="H48" s="87"/>
      <c r="J48" s="9"/>
    </row>
    <row r="49" spans="1:8" x14ac:dyDescent="0.25">
      <c r="A49" s="12" t="s">
        <v>43</v>
      </c>
      <c r="B49" s="30"/>
      <c r="C49" s="30"/>
      <c r="D49" s="30"/>
      <c r="E49" s="30"/>
      <c r="F49" s="30"/>
      <c r="G49" s="30"/>
      <c r="H49" s="30"/>
    </row>
    <row r="50" spans="1:8" x14ac:dyDescent="0.25">
      <c r="A50" s="12" t="s">
        <v>44</v>
      </c>
      <c r="B50" s="30"/>
      <c r="C50" s="30"/>
      <c r="D50" s="30"/>
      <c r="E50" s="30"/>
      <c r="F50" s="30"/>
      <c r="G50" s="30"/>
      <c r="H50" s="30"/>
    </row>
    <row r="51" spans="1:8" x14ac:dyDescent="0.25">
      <c r="A51" s="81" t="s">
        <v>47</v>
      </c>
      <c r="B51" s="81"/>
      <c r="C51" s="82"/>
      <c r="D51" s="82"/>
      <c r="E51" s="82"/>
      <c r="F51" s="83"/>
      <c r="G51" s="83"/>
      <c r="H51" s="83"/>
    </row>
    <row r="52" spans="1:8" x14ac:dyDescent="0.25">
      <c r="A52" s="36" t="s">
        <v>94</v>
      </c>
      <c r="B52" s="35"/>
      <c r="C52" s="35"/>
      <c r="D52" s="35"/>
      <c r="E52" s="35"/>
      <c r="F52" s="53"/>
      <c r="G52" s="53"/>
      <c r="H52" s="54"/>
    </row>
    <row r="53" spans="1:8" x14ac:dyDescent="0.25">
      <c r="A53" s="36" t="s">
        <v>95</v>
      </c>
      <c r="B53" s="35"/>
      <c r="C53" s="35"/>
      <c r="D53" s="35"/>
      <c r="E53" s="35"/>
      <c r="F53" s="53"/>
      <c r="G53" s="53"/>
      <c r="H53" s="54"/>
    </row>
    <row r="54" spans="1:8" x14ac:dyDescent="0.25">
      <c r="A54" s="36" t="s">
        <v>96</v>
      </c>
      <c r="B54" s="35"/>
      <c r="C54" s="35"/>
      <c r="D54" s="35"/>
      <c r="E54" s="35"/>
      <c r="F54" s="53"/>
      <c r="G54" s="53"/>
      <c r="H54" s="54"/>
    </row>
    <row r="55" spans="1:8" x14ac:dyDescent="0.25">
      <c r="A55" s="53"/>
      <c r="B55" s="53"/>
      <c r="C55" s="53"/>
      <c r="D55" s="53"/>
      <c r="E55" s="53"/>
      <c r="F55" s="53"/>
      <c r="G55" s="53"/>
      <c r="H55" s="54"/>
    </row>
    <row r="56" spans="1:8" ht="21" hidden="1" x14ac:dyDescent="0.25">
      <c r="A56" s="78" t="s">
        <v>127</v>
      </c>
      <c r="B56" s="79"/>
      <c r="C56" s="79"/>
      <c r="D56" s="79"/>
      <c r="E56" s="79"/>
      <c r="F56" s="79"/>
      <c r="G56" s="79"/>
      <c r="H56" s="80"/>
    </row>
    <row r="57" spans="1:8" hidden="1" x14ac:dyDescent="0.25">
      <c r="A57" s="35" t="s">
        <v>128</v>
      </c>
      <c r="B57" s="35"/>
      <c r="C57" s="35"/>
      <c r="D57" s="35"/>
      <c r="E57" s="35"/>
      <c r="F57" s="35"/>
      <c r="G57" s="35"/>
      <c r="H57" s="14"/>
    </row>
    <row r="58" spans="1:8" ht="21" x14ac:dyDescent="0.25">
      <c r="A58" s="23" t="s">
        <v>121</v>
      </c>
      <c r="B58" s="23"/>
      <c r="C58" s="23"/>
      <c r="D58" s="23"/>
      <c r="E58" s="23"/>
      <c r="F58" s="23"/>
      <c r="G58" s="23"/>
      <c r="H58" s="23"/>
    </row>
    <row r="59" spans="1:8" x14ac:dyDescent="0.25">
      <c r="A59" s="12" t="s">
        <v>86</v>
      </c>
      <c r="B59" s="30"/>
      <c r="C59" s="30"/>
      <c r="D59" s="30"/>
      <c r="E59" s="30"/>
      <c r="F59" s="30"/>
      <c r="G59" s="30"/>
      <c r="H59" s="30"/>
    </row>
    <row r="60" spans="1:8" x14ac:dyDescent="0.25">
      <c r="A60" s="36" t="s">
        <v>89</v>
      </c>
      <c r="B60" s="35"/>
      <c r="C60" s="37"/>
      <c r="D60" s="38"/>
      <c r="E60" s="39"/>
      <c r="F60" s="39"/>
      <c r="G60" s="39"/>
      <c r="H60" s="40"/>
    </row>
    <row r="61" spans="1:8" x14ac:dyDescent="0.25">
      <c r="A61" s="36" t="s">
        <v>90</v>
      </c>
      <c r="B61" s="35"/>
      <c r="C61" s="37"/>
      <c r="D61" s="41"/>
      <c r="E61" s="42"/>
      <c r="F61" s="42"/>
      <c r="G61" s="42"/>
      <c r="H61" s="43"/>
    </row>
    <row r="62" spans="1:8" x14ac:dyDescent="0.25">
      <c r="A62" s="12" t="s">
        <v>91</v>
      </c>
      <c r="B62" s="30"/>
      <c r="C62" s="30"/>
      <c r="D62" s="30"/>
      <c r="E62" s="44"/>
      <c r="F62" s="44"/>
      <c r="G62" s="44"/>
      <c r="H62" s="44"/>
    </row>
    <row r="63" spans="1:8" x14ac:dyDescent="0.25">
      <c r="A63" s="36" t="s">
        <v>41</v>
      </c>
      <c r="B63" s="35"/>
      <c r="C63" s="35"/>
      <c r="D63" s="35"/>
      <c r="E63" s="45"/>
      <c r="F63" s="45"/>
      <c r="G63" s="45"/>
      <c r="H63" s="45"/>
    </row>
    <row r="64" spans="1:8" x14ac:dyDescent="0.25">
      <c r="A64" s="36" t="s">
        <v>122</v>
      </c>
      <c r="B64" s="35"/>
      <c r="C64" s="35"/>
      <c r="D64" s="37"/>
      <c r="E64" s="46"/>
      <c r="F64" s="47"/>
      <c r="G64" s="47"/>
      <c r="H64" s="48"/>
    </row>
    <row r="65" spans="1:8" x14ac:dyDescent="0.25">
      <c r="A65" s="36" t="s">
        <v>124</v>
      </c>
      <c r="B65" s="35"/>
      <c r="C65" s="35"/>
      <c r="D65" s="35"/>
      <c r="E65" s="35"/>
      <c r="F65" s="35"/>
      <c r="G65" s="35"/>
      <c r="H65" s="11"/>
    </row>
    <row r="66" spans="1:8" x14ac:dyDescent="0.25">
      <c r="A66" s="36" t="s">
        <v>148</v>
      </c>
      <c r="B66" s="35"/>
      <c r="C66" s="35"/>
      <c r="D66" s="35"/>
      <c r="E66" s="76"/>
      <c r="F66" s="76"/>
      <c r="G66" s="76"/>
      <c r="H66" s="77"/>
    </row>
    <row r="67" spans="1:8" x14ac:dyDescent="0.25">
      <c r="A67" s="35" t="s">
        <v>135</v>
      </c>
      <c r="B67" s="35"/>
      <c r="C67" s="35"/>
      <c r="D67" s="35"/>
      <c r="E67" s="35"/>
      <c r="F67" s="35"/>
      <c r="G67" s="35"/>
      <c r="H67" s="14"/>
    </row>
    <row r="68" spans="1:8" x14ac:dyDescent="0.25">
      <c r="A68" s="35" t="s">
        <v>136</v>
      </c>
      <c r="B68" s="35"/>
      <c r="C68" s="35"/>
      <c r="D68" s="35"/>
      <c r="E68" s="35"/>
      <c r="F68" s="35"/>
      <c r="G68" s="35"/>
      <c r="H68" s="15"/>
    </row>
    <row r="69" spans="1:8" ht="21" x14ac:dyDescent="0.25">
      <c r="A69" s="23" t="s">
        <v>140</v>
      </c>
      <c r="B69" s="23"/>
      <c r="C69" s="23"/>
      <c r="D69" s="23"/>
      <c r="E69" s="23"/>
      <c r="F69" s="23"/>
      <c r="G69" s="23"/>
      <c r="H69" s="23"/>
    </row>
    <row r="70" spans="1:8" x14ac:dyDescent="0.25">
      <c r="A70" s="35" t="s">
        <v>154</v>
      </c>
      <c r="B70" s="35"/>
      <c r="C70" s="35"/>
      <c r="D70" s="35"/>
      <c r="E70" s="35"/>
      <c r="F70" s="35"/>
      <c r="G70" s="35"/>
      <c r="H70" s="15"/>
    </row>
    <row r="71" spans="1:8" ht="15" customHeight="1" x14ac:dyDescent="0.25">
      <c r="A71" s="35" t="s">
        <v>137</v>
      </c>
      <c r="B71" s="35"/>
      <c r="C71" s="35"/>
      <c r="D71" s="35"/>
      <c r="E71" s="35"/>
      <c r="F71" s="35"/>
      <c r="G71" s="35"/>
      <c r="H71" s="15"/>
    </row>
    <row r="72" spans="1:8" ht="15" hidden="1" customHeight="1" x14ac:dyDescent="0.25">
      <c r="A72" s="71" t="s">
        <v>138</v>
      </c>
      <c r="B72" s="71"/>
      <c r="C72" s="71"/>
      <c r="D72" s="71"/>
      <c r="E72" s="71"/>
      <c r="F72" s="71"/>
      <c r="G72" s="71"/>
      <c r="H72" s="15"/>
    </row>
    <row r="73" spans="1:8" ht="15" hidden="1" customHeight="1" x14ac:dyDescent="0.25">
      <c r="A73" s="35" t="s">
        <v>139</v>
      </c>
      <c r="B73" s="35"/>
      <c r="C73" s="35"/>
      <c r="D73" s="35"/>
      <c r="E73" s="35"/>
      <c r="F73" s="35"/>
      <c r="G73" s="35"/>
      <c r="H73" s="15"/>
    </row>
    <row r="74" spans="1:8" x14ac:dyDescent="0.25">
      <c r="A74" s="16" t="s">
        <v>780</v>
      </c>
      <c r="B74" s="16"/>
      <c r="C74" s="16"/>
      <c r="D74" s="16"/>
      <c r="E74" s="16"/>
      <c r="F74" s="16"/>
      <c r="G74" s="16"/>
      <c r="H74" s="15"/>
    </row>
    <row r="75" spans="1:8" x14ac:dyDescent="0.25">
      <c r="A75" s="10"/>
      <c r="B75" s="10"/>
      <c r="C75" s="10"/>
      <c r="D75" s="10"/>
      <c r="E75" s="10"/>
      <c r="F75" s="10"/>
      <c r="G75" s="10"/>
      <c r="H75" s="11"/>
    </row>
    <row r="76" spans="1:8" ht="21" x14ac:dyDescent="0.25">
      <c r="A76" s="23" t="s">
        <v>97</v>
      </c>
      <c r="B76" s="23"/>
      <c r="C76" s="23"/>
      <c r="D76" s="23"/>
      <c r="E76" s="23"/>
      <c r="F76" s="23"/>
      <c r="G76" s="23"/>
      <c r="H76" s="23"/>
    </row>
    <row r="77" spans="1:8" ht="15" customHeight="1" x14ac:dyDescent="0.25">
      <c r="A77" s="72" t="s">
        <v>129</v>
      </c>
      <c r="B77" s="73"/>
      <c r="C77" s="73"/>
      <c r="D77" s="73"/>
      <c r="E77" s="73"/>
      <c r="F77" s="73"/>
      <c r="G77" s="74"/>
      <c r="H77" s="75"/>
    </row>
    <row r="78" spans="1:8" ht="17.25" customHeight="1" x14ac:dyDescent="0.25">
      <c r="A78" s="55" t="s">
        <v>130</v>
      </c>
      <c r="B78" s="56"/>
      <c r="C78" s="56"/>
      <c r="D78" s="56"/>
      <c r="E78" s="56"/>
      <c r="F78" s="56"/>
      <c r="G78" s="56"/>
      <c r="H78" s="57"/>
    </row>
    <row r="79" spans="1:8" x14ac:dyDescent="0.25">
      <c r="A79" s="58"/>
      <c r="B79" s="59"/>
      <c r="C79" s="59"/>
      <c r="D79" s="59"/>
      <c r="E79" s="59"/>
      <c r="F79" s="59"/>
      <c r="G79" s="59"/>
      <c r="H79" s="60"/>
    </row>
    <row r="80" spans="1:8" x14ac:dyDescent="0.25">
      <c r="A80" s="61"/>
      <c r="B80" s="62"/>
      <c r="C80" s="62"/>
      <c r="D80" s="62"/>
      <c r="E80" s="62"/>
      <c r="F80" s="62"/>
      <c r="G80" s="62"/>
      <c r="H80" s="63"/>
    </row>
    <row r="81" spans="1:8" x14ac:dyDescent="0.25">
      <c r="A81" s="61"/>
      <c r="B81" s="62"/>
      <c r="C81" s="62"/>
      <c r="D81" s="62"/>
      <c r="E81" s="62"/>
      <c r="F81" s="62"/>
      <c r="G81" s="62"/>
      <c r="H81" s="63"/>
    </row>
    <row r="82" spans="1:8" x14ac:dyDescent="0.25">
      <c r="A82" s="61"/>
      <c r="B82" s="62"/>
      <c r="C82" s="62"/>
      <c r="D82" s="62"/>
      <c r="E82" s="62"/>
      <c r="F82" s="62"/>
      <c r="G82" s="62"/>
      <c r="H82" s="63"/>
    </row>
    <row r="83" spans="1:8" ht="27" hidden="1" customHeight="1" x14ac:dyDescent="0.25">
      <c r="A83" s="64" t="s">
        <v>134</v>
      </c>
      <c r="B83" s="65"/>
      <c r="C83" s="65"/>
      <c r="D83" s="65"/>
      <c r="E83" s="65"/>
      <c r="F83" s="65"/>
      <c r="G83" s="66"/>
      <c r="H83" s="67"/>
    </row>
    <row r="84" spans="1:8" ht="17.25" customHeight="1" x14ac:dyDescent="0.25">
      <c r="A84" s="55" t="s">
        <v>130</v>
      </c>
      <c r="B84" s="56"/>
      <c r="C84" s="56"/>
      <c r="D84" s="56"/>
      <c r="E84" s="56"/>
      <c r="F84" s="56"/>
      <c r="G84" s="56"/>
      <c r="H84" s="57"/>
    </row>
    <row r="85" spans="1:8" x14ac:dyDescent="0.25">
      <c r="A85" s="58"/>
      <c r="B85" s="59"/>
      <c r="C85" s="59"/>
      <c r="D85" s="59"/>
      <c r="E85" s="59"/>
      <c r="F85" s="59"/>
      <c r="G85" s="59"/>
      <c r="H85" s="60"/>
    </row>
    <row r="86" spans="1:8" x14ac:dyDescent="0.25">
      <c r="A86" s="61"/>
      <c r="B86" s="62"/>
      <c r="C86" s="62"/>
      <c r="D86" s="62"/>
      <c r="E86" s="62"/>
      <c r="F86" s="62"/>
      <c r="G86" s="62"/>
      <c r="H86" s="63"/>
    </row>
    <row r="87" spans="1:8" x14ac:dyDescent="0.25">
      <c r="A87" s="61"/>
      <c r="B87" s="62"/>
      <c r="C87" s="62"/>
      <c r="D87" s="62"/>
      <c r="E87" s="62"/>
      <c r="F87" s="62"/>
      <c r="G87" s="62"/>
      <c r="H87" s="63"/>
    </row>
    <row r="88" spans="1:8" x14ac:dyDescent="0.25">
      <c r="A88" s="68"/>
      <c r="B88" s="69"/>
      <c r="C88" s="69"/>
      <c r="D88" s="69"/>
      <c r="E88" s="69"/>
      <c r="F88" s="69"/>
      <c r="G88" s="69"/>
      <c r="H88" s="70"/>
    </row>
    <row r="89" spans="1:8" x14ac:dyDescent="0.25">
      <c r="A89" s="31" t="s">
        <v>131</v>
      </c>
      <c r="B89" s="31"/>
      <c r="C89" s="31"/>
      <c r="D89" s="31"/>
      <c r="E89" s="31"/>
      <c r="F89" s="31"/>
      <c r="G89" s="31"/>
      <c r="H89" s="31"/>
    </row>
    <row r="90" spans="1:8" x14ac:dyDescent="0.25">
      <c r="A90" s="31"/>
      <c r="B90" s="31"/>
      <c r="C90" s="31"/>
      <c r="D90" s="31"/>
      <c r="E90" s="31"/>
      <c r="F90" s="31"/>
      <c r="G90" s="31"/>
      <c r="H90" s="31"/>
    </row>
    <row r="91" spans="1:8" ht="25.5" customHeight="1" x14ac:dyDescent="0.25">
      <c r="A91" s="23" t="s">
        <v>781</v>
      </c>
      <c r="B91" s="23"/>
      <c r="C91" s="23"/>
      <c r="D91" s="23"/>
      <c r="E91" s="23"/>
      <c r="F91" s="23"/>
      <c r="G91" s="23"/>
      <c r="H91" s="23"/>
    </row>
    <row r="92" spans="1:8" ht="25.5" hidden="1" customHeight="1" x14ac:dyDescent="0.25">
      <c r="A92" s="24" t="s">
        <v>132</v>
      </c>
      <c r="B92" s="24"/>
      <c r="C92" s="24"/>
      <c r="D92" s="24"/>
      <c r="E92" s="24"/>
      <c r="F92" s="24"/>
      <c r="G92" s="24"/>
      <c r="H92" s="24"/>
    </row>
  </sheetData>
  <mergeCells count="104">
    <mergeCell ref="A1:H2"/>
    <mergeCell ref="A4:H4"/>
    <mergeCell ref="A5:H5"/>
    <mergeCell ref="B6:H6"/>
    <mergeCell ref="B7:H7"/>
    <mergeCell ref="A9:H9"/>
    <mergeCell ref="B17:H17"/>
    <mergeCell ref="B18:H18"/>
    <mergeCell ref="A20:H20"/>
    <mergeCell ref="B21:H21"/>
    <mergeCell ref="B22:H22"/>
    <mergeCell ref="B23:H23"/>
    <mergeCell ref="A10:H10"/>
    <mergeCell ref="A11:D11"/>
    <mergeCell ref="E11:H11"/>
    <mergeCell ref="A13:H13"/>
    <mergeCell ref="B14:H14"/>
    <mergeCell ref="A16:H16"/>
    <mergeCell ref="A28:C28"/>
    <mergeCell ref="D28:H28"/>
    <mergeCell ref="A29:C29"/>
    <mergeCell ref="D29:H29"/>
    <mergeCell ref="A30:C30"/>
    <mergeCell ref="D30:H30"/>
    <mergeCell ref="A24:B24"/>
    <mergeCell ref="C24:H24"/>
    <mergeCell ref="A25:D25"/>
    <mergeCell ref="E25:H25"/>
    <mergeCell ref="E26:H26"/>
    <mergeCell ref="A27:C27"/>
    <mergeCell ref="D27:H27"/>
    <mergeCell ref="A34:C34"/>
    <mergeCell ref="D34:H34"/>
    <mergeCell ref="A36:H36"/>
    <mergeCell ref="A37:H37"/>
    <mergeCell ref="B38:H38"/>
    <mergeCell ref="B39:H39"/>
    <mergeCell ref="A31:C31"/>
    <mergeCell ref="D31:H31"/>
    <mergeCell ref="A32:C32"/>
    <mergeCell ref="D32:H32"/>
    <mergeCell ref="A33:C33"/>
    <mergeCell ref="D33:H33"/>
    <mergeCell ref="A44:E44"/>
    <mergeCell ref="F44:H44"/>
    <mergeCell ref="A45:E45"/>
    <mergeCell ref="F45:H45"/>
    <mergeCell ref="A46:H46"/>
    <mergeCell ref="B47:H47"/>
    <mergeCell ref="B40:H40"/>
    <mergeCell ref="B41:H41"/>
    <mergeCell ref="A42:B42"/>
    <mergeCell ref="C42:E42"/>
    <mergeCell ref="F42:H42"/>
    <mergeCell ref="A43:E43"/>
    <mergeCell ref="F43:H43"/>
    <mergeCell ref="A52:E52"/>
    <mergeCell ref="F52:H52"/>
    <mergeCell ref="A53:E53"/>
    <mergeCell ref="F53:H53"/>
    <mergeCell ref="A54:E54"/>
    <mergeCell ref="F54:H54"/>
    <mergeCell ref="B48:H48"/>
    <mergeCell ref="B49:H49"/>
    <mergeCell ref="B50:H50"/>
    <mergeCell ref="A51:B51"/>
    <mergeCell ref="C51:E51"/>
    <mergeCell ref="F51:H51"/>
    <mergeCell ref="A61:C61"/>
    <mergeCell ref="D61:H61"/>
    <mergeCell ref="B62:H62"/>
    <mergeCell ref="A63:D63"/>
    <mergeCell ref="E63:H63"/>
    <mergeCell ref="A64:D64"/>
    <mergeCell ref="E64:H64"/>
    <mergeCell ref="A55:H55"/>
    <mergeCell ref="A56:H56"/>
    <mergeCell ref="A57:G57"/>
    <mergeCell ref="A58:H58"/>
    <mergeCell ref="B59:H59"/>
    <mergeCell ref="A60:C60"/>
    <mergeCell ref="D60:H60"/>
    <mergeCell ref="A70:G70"/>
    <mergeCell ref="A71:G71"/>
    <mergeCell ref="A72:G72"/>
    <mergeCell ref="A73:G73"/>
    <mergeCell ref="A76:H76"/>
    <mergeCell ref="A77:F77"/>
    <mergeCell ref="G77:H77"/>
    <mergeCell ref="A65:G65"/>
    <mergeCell ref="A66:D66"/>
    <mergeCell ref="E66:H66"/>
    <mergeCell ref="A67:G67"/>
    <mergeCell ref="A68:G68"/>
    <mergeCell ref="A69:H69"/>
    <mergeCell ref="A89:H90"/>
    <mergeCell ref="A91:H91"/>
    <mergeCell ref="A92:H92"/>
    <mergeCell ref="A78:H78"/>
    <mergeCell ref="A79:H82"/>
    <mergeCell ref="A83:F83"/>
    <mergeCell ref="G83:H83"/>
    <mergeCell ref="A84:H84"/>
    <mergeCell ref="A85:H88"/>
  </mergeCells>
  <conditionalFormatting sqref="A5:H5">
    <cfRule type="cellIs" dxfId="15" priority="12" operator="equal">
      <formula>0</formula>
    </cfRule>
    <cfRule type="cellIs" priority="13" operator="equal">
      <formula>0</formula>
    </cfRule>
  </conditionalFormatting>
  <conditionalFormatting sqref="A10:H10">
    <cfRule type="cellIs" dxfId="14" priority="14" operator="equal">
      <formula>0</formula>
    </cfRule>
  </conditionalFormatting>
  <conditionalFormatting sqref="A92:H92">
    <cfRule type="containsErrors" dxfId="13" priority="9">
      <formula>ISERROR(A92)</formula>
    </cfRule>
  </conditionalFormatting>
  <conditionalFormatting sqref="G77:H77">
    <cfRule type="cellIs" dxfId="10" priority="15" operator="equal">
      <formula>#REF!</formula>
    </cfRule>
    <cfRule type="cellIs" dxfId="9" priority="16" operator="equal">
      <formula>#REF!</formula>
    </cfRule>
    <cfRule type="cellIs" dxfId="8" priority="17" operator="equal">
      <formula>#REF!</formula>
    </cfRule>
  </conditionalFormatting>
  <conditionalFormatting sqref="G83:H83">
    <cfRule type="cellIs" dxfId="5" priority="4" operator="equal">
      <formula>#REF!</formula>
    </cfRule>
    <cfRule type="cellIs" dxfId="4" priority="5" operator="equal">
      <formula>#REF!</formula>
    </cfRule>
    <cfRule type="cellIs" dxfId="3" priority="6" operator="equal">
      <formula>#REF!</formula>
    </cfRule>
  </conditionalFormatting>
  <conditionalFormatting sqref="A91:H91">
    <cfRule type="containsErrors" dxfId="0" priority="1">
      <formula>ISERROR(A91)</formula>
    </cfRule>
  </conditionalFormatting>
  <dataValidations count="1">
    <dataValidation type="list" allowBlank="1" showInputMessage="1" showErrorMessage="1" sqref="B48:H48 B39:H39 D60:H61" xr:uid="{5E5ECDFD-3618-4A6B-99CB-CBFE0155D133}">
      <formula1>#REF!</formula1>
    </dataValidation>
  </dataValidations>
  <pageMargins left="0.51181102362204722" right="0.51181102362204722" top="0.35433070866141736" bottom="0.35433070866141736" header="0.31496062992125984" footer="0.31496062992125984"/>
  <pageSetup paperSize="9" scale="9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8" operator="equal" id="{6BBBF21F-52EA-4103-B2E4-48B02D945050}">
            <xm:f>List2!$O$15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9" operator="equal" id="{A50A0145-1031-45C6-B3B1-2EAC803E18F7}">
            <xm:f>List2!$O$14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A78:A79</xm:sqref>
        </x14:conditionalFormatting>
        <x14:conditionalFormatting xmlns:xm="http://schemas.microsoft.com/office/excel/2006/main">
          <x14:cfRule type="cellIs" priority="7" operator="equal" id="{94565E03-A0D5-45A3-8258-889B9B9E3E79}">
            <xm:f>List2!$O$15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8" operator="equal" id="{5FC39E16-9CA6-46CA-BCAC-5BD31A79C8A0}">
            <xm:f>List2!$O$14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A84:A85</xm:sqref>
        </x14:conditionalFormatting>
        <x14:conditionalFormatting xmlns:xm="http://schemas.microsoft.com/office/excel/2006/main">
          <x14:cfRule type="cellIs" priority="10" operator="equal" id="{4736DE1A-E566-49DE-A22E-6DD09840E9BF}">
            <xm:f>List2!$F$31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1" operator="equal" id="{6226041E-8DC4-4F24-9BD4-7425E33B7542}">
            <xm:f>List2!$F$30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G77:H77</xm:sqref>
        </x14:conditionalFormatting>
        <x14:conditionalFormatting xmlns:xm="http://schemas.microsoft.com/office/excel/2006/main">
          <x14:cfRule type="cellIs" priority="2" operator="equal" id="{82B27FE8-EAC3-4775-9ACB-41F7271F2FED}">
            <xm:f>List2!$F$31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3" operator="equal" id="{091806BD-A9E4-40D4-AF6E-8F60E046380E}">
            <xm:f>List2!$F$30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G83:H83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F45490C3-D28C-4715-A52A-6442CC146731}">
          <x14:formula1>
            <xm:f>List2!$E$11:$E$13</xm:f>
          </x14:formula1>
          <xm:sqref>E64:H64</xm:sqref>
        </x14:dataValidation>
        <x14:dataValidation type="list" allowBlank="1" showInputMessage="1" showErrorMessage="1" xr:uid="{7CE2E94A-8205-4BA6-B6F7-DF1773A270A0}">
          <x14:formula1>
            <xm:f>List2!$C$42:$C$46</xm:f>
          </x14:formula1>
          <xm:sqref>E11:H11</xm:sqref>
        </x14:dataValidation>
        <x14:dataValidation type="list" allowBlank="1" showInputMessage="1" showErrorMessage="1" xr:uid="{31DCD336-2495-4642-BDE8-DBB6A034689C}">
          <x14:formula1>
            <xm:f>List2!$M$1:$M$200</xm:f>
          </x14:formula1>
          <xm:sqref>E25</xm:sqref>
        </x14:dataValidation>
        <x14:dataValidation type="list" allowBlank="1" showInputMessage="1" showErrorMessage="1" xr:uid="{507A67D3-9B65-4EF9-9A6E-514821A34C84}">
          <x14:formula1>
            <xm:f>List2!$G$2:$G$68</xm:f>
          </x14:formula1>
          <xm:sqref>E26</xm:sqref>
        </x14:dataValidation>
        <x14:dataValidation type="list" allowBlank="1" showInputMessage="1" showErrorMessage="1" xr:uid="{9919569F-BD77-4469-8D57-546D76451569}">
          <x14:formula1>
            <xm:f>List2!$F$30:$F$31</xm:f>
          </x14:formula1>
          <xm:sqref>G77:H77 G83:H83</xm:sqref>
        </x14:dataValidation>
        <x14:dataValidation type="list" allowBlank="1" showInputMessage="1" showErrorMessage="1" xr:uid="{045B86F4-40C8-497F-84F9-2EC5A86BC63F}">
          <x14:formula1>
            <xm:f>List2!$S$2:$S$33</xm:f>
          </x14:formula1>
          <xm:sqref>F51:H51 F42:H42</xm:sqref>
        </x14:dataValidation>
        <x14:dataValidation type="list" allowBlank="1" showInputMessage="1" showErrorMessage="1" xr:uid="{B3738A06-AE0D-4373-A9A1-D0BF229FBB79}">
          <x14:formula1>
            <xm:f>List2!$O$8:$O$10</xm:f>
          </x14:formula1>
          <xm:sqref>C51:E51 C42:E42</xm:sqref>
        </x14:dataValidation>
        <x14:dataValidation type="list" allowBlank="1" showInputMessage="1" showErrorMessage="1" xr:uid="{5C83B29F-82D0-4F17-8F69-53E12D72BA3D}">
          <x14:formula1>
            <xm:f>List2!$O$2:$O$6</xm:f>
          </x14:formula1>
          <xm:sqref>D27:H27</xm:sqref>
        </x14:dataValidation>
        <x14:dataValidation type="list" allowBlank="1" showInputMessage="1" showErrorMessage="1" xr:uid="{4178ECE2-C8C9-4CB1-BFD2-A61F2400CB32}">
          <x14:formula1>
            <xm:f>List2!$E$2:$E$6</xm:f>
          </x14:formula1>
          <xm:sqref>E63:H63</xm:sqref>
        </x14:dataValidation>
        <x14:dataValidation type="list" allowBlank="1" showInputMessage="1" showErrorMessage="1" xr:uid="{FA69BE0D-4E7D-4FB1-AD20-33CA6C56A2E2}">
          <x14:formula1>
            <xm:f>List2!$F$39:$F$41</xm:f>
          </x14:formula1>
          <xm:sqref>H70 H72:H74</xm:sqref>
        </x14:dataValidation>
        <x14:dataValidation type="list" allowBlank="1" showInputMessage="1" showErrorMessage="1" xr:uid="{5282CCFB-31A1-4B38-AAEB-E951114B2BE1}">
          <x14:formula1>
            <xm:f>List2!$F$43:$F$48</xm:f>
          </x14:formula1>
          <xm:sqref>H71</xm:sqref>
        </x14:dataValidation>
        <x14:dataValidation type="list" allowBlank="1" showInputMessage="1" showErrorMessage="1" xr:uid="{40F076D5-4912-49F5-A967-F520B4B8BC12}">
          <x14:formula1>
            <xm:f>List1!$K$22:$K$71</xm:f>
          </x14:formula1>
          <xm:sqref>D28:H28</xm:sqref>
        </x14:dataValidation>
        <x14:dataValidation type="list" allowBlank="1" showInputMessage="1" showErrorMessage="1" xr:uid="{0C557E43-64D7-414B-BD5B-ADC4B46BBBFE}">
          <x14:formula1>
            <xm:f>List1!$F$22:$F$398</xm:f>
          </x14:formula1>
          <xm:sqref>D29:H29</xm:sqref>
        </x14:dataValidation>
        <x14:dataValidation type="list" allowBlank="1" showInputMessage="1" showErrorMessage="1" xr:uid="{34593E14-1195-4804-A07D-9FDBD10332C3}">
          <x14:formula1>
            <xm:f>List1!$H$22:$H$131</xm:f>
          </x14:formula1>
          <xm:sqref>D30:H30</xm:sqref>
        </x14:dataValidation>
        <x14:dataValidation type="list" allowBlank="1" showInputMessage="1" showErrorMessage="1" xr:uid="{28E3DE4A-1CE6-4679-8F65-9C280ECC0E28}">
          <x14:formula1>
            <xm:f>List1!$J$23:$J$126</xm:f>
          </x14:formula1>
          <xm:sqref>D31:H31</xm:sqref>
        </x14:dataValidation>
        <x14:dataValidation type="list" allowBlank="1" showInputMessage="1" showErrorMessage="1" xr:uid="{A5ACD1A3-8E4B-4F41-A1B1-BF1C6DCA4C84}">
          <x14:formula1>
            <xm:f>List1!$K$242:$K$1145</xm:f>
          </x14:formula1>
          <xm:sqref>D32:H32</xm:sqref>
        </x14:dataValidation>
        <x14:dataValidation type="list" allowBlank="1" showInputMessage="1" showErrorMessage="1" xr:uid="{1A23AB4C-3E32-4A79-86EB-FBB32E9241EB}">
          <x14:formula1>
            <xm:f>List1!$G$9:$G$11</xm:f>
          </x14:formula1>
          <xm:sqref>D33:H34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8</vt:i4>
      </vt:variant>
    </vt:vector>
  </HeadingPairs>
  <TitlesOfParts>
    <vt:vector size="14" baseType="lpstr">
      <vt:lpstr>APPLICATION FORM</vt:lpstr>
      <vt:lpstr>List1</vt:lpstr>
      <vt:lpstr>List2</vt:lpstr>
      <vt:lpstr>EVENT #1 </vt:lpstr>
      <vt:lpstr>EVENT #2</vt:lpstr>
      <vt:lpstr>EVENT #3</vt:lpstr>
      <vt:lpstr>'APPLICATION FORM'!Ispis_naslova</vt:lpstr>
      <vt:lpstr>'EVENT #1 '!Ispis_naslova</vt:lpstr>
      <vt:lpstr>'EVENT #2'!Ispis_naslova</vt:lpstr>
      <vt:lpstr>'EVENT #3'!Ispis_naslova</vt:lpstr>
      <vt:lpstr>'APPLICATION FORM'!Podrucje_ispisa</vt:lpstr>
      <vt:lpstr>'EVENT #1 '!Podrucje_ispisa</vt:lpstr>
      <vt:lpstr>'EVENT #2'!Podrucje_ispisa</vt:lpstr>
      <vt:lpstr>'EVENT #3'!Podrucje_ispisa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 IVANČIN</dc:creator>
  <cp:lastModifiedBy>Alen Ivancin</cp:lastModifiedBy>
  <cp:lastPrinted>2025-07-02T13:23:17Z</cp:lastPrinted>
  <dcterms:created xsi:type="dcterms:W3CDTF">2022-01-05T09:30:50Z</dcterms:created>
  <dcterms:modified xsi:type="dcterms:W3CDTF">2025-09-12T11:46:59Z</dcterms:modified>
</cp:coreProperties>
</file>